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lasins\OneDrive - Diagnostyka\Pulpit\Q1 2025_FINAL\"/>
    </mc:Choice>
  </mc:AlternateContent>
  <xr:revisionPtr revIDLastSave="0" documentId="13_ncr:1_{F3C491B3-611C-49A6-9021-CFAE9368FB78}" xr6:coauthVersionLast="47" xr6:coauthVersionMax="47" xr10:uidLastSave="{00000000-0000-0000-0000-000000000000}"/>
  <bookViews>
    <workbookView xWindow="-120" yWindow="-120" windowWidth="38640" windowHeight="21240" xr2:uid="{590922D6-7758-499C-A8E5-76A6AC690B78}"/>
  </bookViews>
  <sheets>
    <sheet name="Tytułowa" sheetId="1" r:id="rId1"/>
    <sheet name="Bilans" sheetId="11" r:id="rId2"/>
    <sheet name="Rachunek wyników" sheetId="15" r:id="rId3"/>
    <sheet name="Przepływy pieniężne" sheetId="4" r:id="rId4"/>
  </sheets>
  <externalReferences>
    <externalReference r:id="rId5"/>
    <externalReference r:id="rId6"/>
  </externalReferences>
  <definedNames>
    <definedName name="dane">#REF!</definedName>
    <definedName name="DANE1">'[1]Faktury w Grupie'!$A$48:$K$908</definedName>
    <definedName name="dane2017">'[1]Faktury w Grupie'!$A$48:$L$2075</definedName>
    <definedName name="DANE3Q">'[1]Faktury w Grupie'!$A$48:$L$1413</definedName>
    <definedName name="ID">OFFSET('[2](5) INT=&gt;'!$T$1,0,0,COUNTA('[2](5) INT=&gt;'!$T$1:$T$65536),1)</definedName>
    <definedName name="ll">#REF!</definedName>
    <definedName name="_xlnm.Print_Area" localSheetId="1">Bilans!$D$1:$G$54</definedName>
    <definedName name="_xlnm.Print_Area" localSheetId="3">'Przepływy pieniężne'!$C$1:$K$58</definedName>
    <definedName name="Ryz_propozycja">#REF!</definedName>
    <definedName name="SPOLKA">OFFSET('[2](5) INT=&gt;'!$S$1,0,0,COUNTA('[2](5) INT=&gt;'!$S$1:$S$65536),1)</definedName>
    <definedName name="xxxxx">OFFSET('[2](5) INT=&gt;'!$T$1,0,0,COUNTA('[2](5) INT=&gt;'!$T$1:$T$65536),1)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5" l="1"/>
  <c r="L23" i="15"/>
  <c r="L18" i="15"/>
  <c r="L8" i="15"/>
  <c r="L5" i="15"/>
  <c r="O18" i="15"/>
  <c r="O8" i="15"/>
  <c r="O5" i="15"/>
  <c r="N54" i="11"/>
  <c r="N44" i="11"/>
  <c r="N37" i="11"/>
  <c r="N29" i="11"/>
  <c r="N17" i="11"/>
  <c r="N28" i="11" s="1"/>
  <c r="N5" i="11"/>
  <c r="K44" i="4"/>
  <c r="J44" i="4"/>
  <c r="D44" i="4"/>
  <c r="E44" i="4"/>
  <c r="F44" i="4"/>
  <c r="G48" i="4"/>
  <c r="G36" i="4"/>
  <c r="G6" i="4"/>
  <c r="G14" i="4"/>
  <c r="D6" i="4"/>
  <c r="G10" i="15"/>
  <c r="G29" i="15"/>
  <c r="G30" i="15"/>
  <c r="G31" i="15"/>
  <c r="G35" i="15"/>
  <c r="G36" i="15"/>
  <c r="G28" i="15"/>
  <c r="G26" i="15"/>
  <c r="G24" i="15"/>
  <c r="G20" i="15"/>
  <c r="G21" i="15"/>
  <c r="G22" i="15"/>
  <c r="G19" i="15"/>
  <c r="G11" i="15"/>
  <c r="G12" i="15"/>
  <c r="G13" i="15"/>
  <c r="G14" i="15"/>
  <c r="G15" i="15"/>
  <c r="G16" i="15"/>
  <c r="G17" i="15"/>
  <c r="G9" i="15"/>
  <c r="G7" i="15"/>
  <c r="G6" i="15"/>
  <c r="N34" i="15"/>
  <c r="G34" i="15" s="1"/>
  <c r="N32" i="15"/>
  <c r="N33" i="15" s="1"/>
  <c r="G33" i="15" s="1"/>
  <c r="N5" i="15"/>
  <c r="H40" i="11"/>
  <c r="H46" i="11"/>
  <c r="H47" i="11"/>
  <c r="H48" i="11"/>
  <c r="H49" i="11"/>
  <c r="H50" i="11"/>
  <c r="H51" i="11"/>
  <c r="H52" i="11"/>
  <c r="H53" i="11"/>
  <c r="H45" i="11"/>
  <c r="H39" i="11"/>
  <c r="H41" i="11"/>
  <c r="H42" i="11"/>
  <c r="H43" i="11"/>
  <c r="H38" i="11"/>
  <c r="H36" i="11"/>
  <c r="H31" i="11"/>
  <c r="H32" i="11"/>
  <c r="H33" i="11"/>
  <c r="H34" i="11"/>
  <c r="H30" i="11"/>
  <c r="H19" i="11"/>
  <c r="H20" i="11"/>
  <c r="H21" i="11"/>
  <c r="H22" i="11"/>
  <c r="H23" i="11"/>
  <c r="H24" i="11"/>
  <c r="H25" i="11"/>
  <c r="H26" i="11"/>
  <c r="H27" i="11"/>
  <c r="H18" i="11"/>
  <c r="H7" i="11"/>
  <c r="H8" i="11"/>
  <c r="H9" i="11"/>
  <c r="H10" i="11"/>
  <c r="H11" i="11"/>
  <c r="H12" i="11"/>
  <c r="H13" i="11"/>
  <c r="H14" i="11"/>
  <c r="H15" i="11"/>
  <c r="H16" i="11"/>
  <c r="H6" i="11"/>
  <c r="M17" i="11"/>
  <c r="H17" i="11" s="1"/>
  <c r="G21" i="4" l="1"/>
  <c r="G32" i="15"/>
  <c r="N8" i="15"/>
  <c r="G8" i="15" s="1"/>
  <c r="G5" i="15"/>
  <c r="N18" i="15" l="1"/>
  <c r="N23" i="15" s="1"/>
  <c r="N25" i="15" s="1"/>
  <c r="G25" i="15" s="1"/>
  <c r="G23" i="15" l="1"/>
  <c r="G18" i="15"/>
  <c r="M44" i="11" l="1"/>
  <c r="H44" i="11" s="1"/>
  <c r="M37" i="11"/>
  <c r="H37" i="11" s="1"/>
  <c r="M35" i="11"/>
  <c r="M5" i="11"/>
  <c r="H5" i="11" s="1"/>
  <c r="I5" i="11"/>
  <c r="I17" i="11"/>
  <c r="I28" i="11" s="1"/>
  <c r="I35" i="11"/>
  <c r="I29" i="11" s="1"/>
  <c r="I37" i="11"/>
  <c r="I44" i="11"/>
  <c r="K48" i="4"/>
  <c r="J48" i="4"/>
  <c r="M29" i="11" l="1"/>
  <c r="H29" i="11" s="1"/>
  <c r="H35" i="11"/>
  <c r="M28" i="11"/>
  <c r="H28" i="11" s="1"/>
  <c r="I54" i="11"/>
  <c r="K6" i="4"/>
  <c r="E48" i="4"/>
  <c r="F48" i="4"/>
  <c r="D48" i="4"/>
  <c r="M54" i="11" l="1"/>
  <c r="H54" i="11" s="1"/>
  <c r="K36" i="4"/>
  <c r="J36" i="4"/>
  <c r="E36" i="4"/>
  <c r="F36" i="4"/>
  <c r="D36" i="4"/>
  <c r="K14" i="4"/>
  <c r="K21" i="4" s="1"/>
  <c r="J14" i="4"/>
  <c r="E14" i="4"/>
  <c r="F14" i="4"/>
  <c r="D14" i="4"/>
  <c r="D21" i="4" s="1"/>
  <c r="J6" i="4"/>
  <c r="J21" i="4" s="1"/>
  <c r="E6" i="4"/>
  <c r="E21" i="4" s="1"/>
  <c r="F6" i="4"/>
  <c r="D36" i="15"/>
  <c r="D35" i="15"/>
  <c r="D34" i="15" s="1"/>
  <c r="E36" i="15"/>
  <c r="E35" i="15"/>
  <c r="F36" i="15"/>
  <c r="F35" i="15"/>
  <c r="H34" i="15"/>
  <c r="K18" i="15"/>
  <c r="K23" i="15" s="1"/>
  <c r="D26" i="15"/>
  <c r="D24" i="15"/>
  <c r="D22" i="15"/>
  <c r="D21" i="15"/>
  <c r="D20" i="15"/>
  <c r="D19" i="15"/>
  <c r="D10" i="15"/>
  <c r="D11" i="15"/>
  <c r="D12" i="15"/>
  <c r="D13" i="15"/>
  <c r="D14" i="15"/>
  <c r="D15" i="15"/>
  <c r="D16" i="15"/>
  <c r="D17" i="15"/>
  <c r="D9" i="15"/>
  <c r="D7" i="15"/>
  <c r="D6" i="15"/>
  <c r="D5" i="15"/>
  <c r="E26" i="15"/>
  <c r="E24" i="15"/>
  <c r="E20" i="15"/>
  <c r="E21" i="15"/>
  <c r="E22" i="15"/>
  <c r="E19" i="15"/>
  <c r="E11" i="15"/>
  <c r="E12" i="15"/>
  <c r="E13" i="15"/>
  <c r="E14" i="15"/>
  <c r="E15" i="15"/>
  <c r="E16" i="15"/>
  <c r="E17" i="15"/>
  <c r="E10" i="15"/>
  <c r="E9" i="15"/>
  <c r="E5" i="15"/>
  <c r="E7" i="15"/>
  <c r="E6" i="15"/>
  <c r="H8" i="15"/>
  <c r="D8" i="15" s="1"/>
  <c r="I8" i="15"/>
  <c r="E8" i="15" s="1"/>
  <c r="J8" i="15"/>
  <c r="M8" i="15"/>
  <c r="K8" i="15"/>
  <c r="F8" i="15" s="1"/>
  <c r="H5" i="15"/>
  <c r="I34" i="15"/>
  <c r="J34" i="15"/>
  <c r="K34" i="15"/>
  <c r="M34" i="15"/>
  <c r="I33" i="15"/>
  <c r="J33" i="15"/>
  <c r="H32" i="15"/>
  <c r="H33" i="15" s="1"/>
  <c r="I32" i="15"/>
  <c r="J32" i="15"/>
  <c r="K32" i="15"/>
  <c r="K33" i="15" s="1"/>
  <c r="M32" i="15"/>
  <c r="M33" i="15" s="1"/>
  <c r="D32" i="15"/>
  <c r="D33" i="15" s="1"/>
  <c r="E32" i="15"/>
  <c r="E33" i="15" s="1"/>
  <c r="F31" i="15"/>
  <c r="F30" i="15"/>
  <c r="F29" i="15"/>
  <c r="F28" i="15"/>
  <c r="F26" i="15"/>
  <c r="F24" i="15"/>
  <c r="F22" i="15"/>
  <c r="F21" i="15"/>
  <c r="F20" i="15"/>
  <c r="F19" i="15"/>
  <c r="F10" i="15"/>
  <c r="F11" i="15"/>
  <c r="F12" i="15"/>
  <c r="F13" i="15"/>
  <c r="F14" i="15"/>
  <c r="F15" i="15"/>
  <c r="F16" i="15"/>
  <c r="F17" i="15"/>
  <c r="F9" i="15"/>
  <c r="F7" i="15"/>
  <c r="F6" i="15"/>
  <c r="I5" i="15"/>
  <c r="J5" i="15"/>
  <c r="K5" i="15"/>
  <c r="F5" i="15" s="1"/>
  <c r="M5" i="15"/>
  <c r="G21" i="11"/>
  <c r="F21" i="11"/>
  <c r="E21" i="11"/>
  <c r="L17" i="11"/>
  <c r="L5" i="11"/>
  <c r="G10" i="11"/>
  <c r="F10" i="11"/>
  <c r="E10" i="11"/>
  <c r="F21" i="4" l="1"/>
  <c r="E34" i="15"/>
  <c r="F34" i="15"/>
  <c r="L28" i="11"/>
  <c r="J18" i="15"/>
  <c r="J23" i="15" s="1"/>
  <c r="J25" i="15" s="1"/>
  <c r="M18" i="15"/>
  <c r="K25" i="15"/>
  <c r="F25" i="15" s="1"/>
  <c r="F23" i="15"/>
  <c r="H18" i="15"/>
  <c r="I18" i="15"/>
  <c r="F18" i="15"/>
  <c r="F32" i="15"/>
  <c r="F33" i="15" s="1"/>
  <c r="M23" i="15" l="1"/>
  <c r="E18" i="15"/>
  <c r="I23" i="15"/>
  <c r="D18" i="15"/>
  <c r="H23" i="15"/>
  <c r="M25" i="15" l="1"/>
  <c r="D23" i="15"/>
  <c r="H25" i="15"/>
  <c r="D25" i="15" s="1"/>
  <c r="E23" i="15"/>
  <c r="I25" i="15"/>
  <c r="E25" i="15" s="1"/>
  <c r="E46" i="11" l="1"/>
  <c r="E47" i="11"/>
  <c r="E48" i="11"/>
  <c r="E49" i="11"/>
  <c r="E50" i="11"/>
  <c r="E51" i="11"/>
  <c r="E52" i="11"/>
  <c r="E53" i="11"/>
  <c r="E45" i="11"/>
  <c r="E39" i="11"/>
  <c r="E41" i="11"/>
  <c r="E42" i="11"/>
  <c r="E43" i="11"/>
  <c r="E38" i="11"/>
  <c r="E31" i="11"/>
  <c r="E32" i="11"/>
  <c r="E33" i="11"/>
  <c r="E34" i="11"/>
  <c r="E36" i="11"/>
  <c r="E30" i="11"/>
  <c r="F46" i="11"/>
  <c r="F47" i="11"/>
  <c r="F48" i="11"/>
  <c r="F49" i="11"/>
  <c r="F50" i="11"/>
  <c r="F51" i="11"/>
  <c r="F52" i="11"/>
  <c r="F53" i="11"/>
  <c r="F45" i="11"/>
  <c r="F43" i="11"/>
  <c r="F42" i="11"/>
  <c r="F41" i="11"/>
  <c r="F39" i="11"/>
  <c r="F38" i="11"/>
  <c r="F36" i="11"/>
  <c r="F31" i="11"/>
  <c r="F32" i="11"/>
  <c r="F33" i="11"/>
  <c r="F34" i="11"/>
  <c r="F30" i="11"/>
  <c r="L35" i="11"/>
  <c r="L29" i="11" s="1"/>
  <c r="E35" i="11"/>
  <c r="J35" i="11"/>
  <c r="J29" i="11" s="1"/>
  <c r="F29" i="11" s="1"/>
  <c r="K35" i="11"/>
  <c r="K29" i="11" s="1"/>
  <c r="G29" i="11" s="1"/>
  <c r="G46" i="11"/>
  <c r="G47" i="11"/>
  <c r="G48" i="11"/>
  <c r="G49" i="11"/>
  <c r="G50" i="11"/>
  <c r="G51" i="11"/>
  <c r="G52" i="11"/>
  <c r="G53" i="11"/>
  <c r="G45" i="11"/>
  <c r="G39" i="11"/>
  <c r="G41" i="11"/>
  <c r="G42" i="11"/>
  <c r="G43" i="11"/>
  <c r="G38" i="11"/>
  <c r="G36" i="11"/>
  <c r="G31" i="11"/>
  <c r="G32" i="11"/>
  <c r="G33" i="11"/>
  <c r="G34" i="11"/>
  <c r="G30" i="11"/>
  <c r="J44" i="11"/>
  <c r="K44" i="11"/>
  <c r="L44" i="11"/>
  <c r="J37" i="11"/>
  <c r="K37" i="11"/>
  <c r="L37" i="11"/>
  <c r="E7" i="11"/>
  <c r="E19" i="11"/>
  <c r="E20" i="11"/>
  <c r="E22" i="11"/>
  <c r="E23" i="11"/>
  <c r="E24" i="11"/>
  <c r="E25" i="11"/>
  <c r="E26" i="11"/>
  <c r="E27" i="11"/>
  <c r="E18" i="11"/>
  <c r="E8" i="11"/>
  <c r="E9" i="11"/>
  <c r="E11" i="11"/>
  <c r="E12" i="11"/>
  <c r="E13" i="11"/>
  <c r="E14" i="11"/>
  <c r="E15" i="11"/>
  <c r="E16" i="11"/>
  <c r="E6" i="11"/>
  <c r="F19" i="11"/>
  <c r="F20" i="11"/>
  <c r="F22" i="11"/>
  <c r="F23" i="11"/>
  <c r="F24" i="11"/>
  <c r="F25" i="11"/>
  <c r="F26" i="11"/>
  <c r="F27" i="11"/>
  <c r="F18" i="11"/>
  <c r="F7" i="11"/>
  <c r="F8" i="11"/>
  <c r="F9" i="11"/>
  <c r="F11" i="11"/>
  <c r="F12" i="11"/>
  <c r="F13" i="11"/>
  <c r="F14" i="11"/>
  <c r="F15" i="11"/>
  <c r="F16" i="11"/>
  <c r="F6" i="11"/>
  <c r="G19" i="11"/>
  <c r="G20" i="11"/>
  <c r="G22" i="11"/>
  <c r="G23" i="11"/>
  <c r="G24" i="11"/>
  <c r="G25" i="11"/>
  <c r="G26" i="11"/>
  <c r="G27" i="11"/>
  <c r="G18" i="11"/>
  <c r="G7" i="11"/>
  <c r="G8" i="11"/>
  <c r="G9" i="11"/>
  <c r="G11" i="11"/>
  <c r="G12" i="11"/>
  <c r="G13" i="11"/>
  <c r="G14" i="11"/>
  <c r="G15" i="11"/>
  <c r="G16" i="11"/>
  <c r="G6" i="11"/>
  <c r="K17" i="11"/>
  <c r="K5" i="11"/>
  <c r="G5" i="11" s="1"/>
  <c r="K54" i="11" l="1"/>
  <c r="L54" i="11"/>
  <c r="E29" i="11"/>
  <c r="F35" i="11"/>
  <c r="G35" i="11"/>
  <c r="K28" i="11"/>
  <c r="G17" i="11"/>
  <c r="G28" i="11" s="1"/>
  <c r="F44" i="11" l="1"/>
  <c r="F37" i="11"/>
  <c r="G44" i="11"/>
  <c r="E37" i="11"/>
  <c r="E44" i="11"/>
  <c r="G37" i="11"/>
  <c r="J5" i="11"/>
  <c r="F5" i="11" s="1"/>
  <c r="J17" i="11"/>
  <c r="F17" i="11" s="1"/>
  <c r="E17" i="11"/>
  <c r="E5" i="11"/>
  <c r="G54" i="11" l="1"/>
  <c r="F54" i="11"/>
  <c r="J54" i="11"/>
  <c r="E28" i="11"/>
  <c r="J28" i="11"/>
  <c r="F28" i="11" s="1"/>
  <c r="E54" i="11"/>
</calcChain>
</file>

<file path=xl/sharedStrings.xml><?xml version="1.0" encoding="utf-8"?>
<sst xmlns="http://schemas.openxmlformats.org/spreadsheetml/2006/main" count="295" uniqueCount="273">
  <si>
    <t>ARKUSZ ZOSTAŁ PRZYGOTOWANY TYLKO W CELACH INFORMACYJNYCH;
OFICJALNYM ŹRÓDŁEM DANYCH FINANSOWYCH SĄ RAPORTY OKRESOWE
DIAGNOSTYKA S. A.</t>
  </si>
  <si>
    <t>CONSOLIDATED STATEMENT OF FINANCIAL POSITION
in PLN thousand, in compliance with IFRS</t>
  </si>
  <si>
    <t>SKONSOLIDOWANE SPRAWOZDANIE Z SYTUACJI FINANSOWEJ
dane w tys. zł, zgodne z MSSF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</si>
  <si>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</si>
  <si>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</si>
  <si>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</si>
  <si>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</si>
  <si>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</si>
  <si>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</si>
  <si>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</si>
  <si>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</si>
  <si>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Other intangible assets</t>
  </si>
  <si>
    <t>Pozostałe aktywa niematerialne</t>
  </si>
  <si>
    <t>Loans granted</t>
  </si>
  <si>
    <t>Udzielone pożyczki</t>
  </si>
  <si>
    <t>Other financial assets</t>
  </si>
  <si>
    <t>Pozostałe aktywa finansowe</t>
  </si>
  <si>
    <t>Investment in associates and jointly controlled entities</t>
  </si>
  <si>
    <t>Inwestycje w jednostkach stowarzyszonych i współkontrolowanych</t>
  </si>
  <si>
    <t>Deferred tax assets</t>
  </si>
  <si>
    <t>Aktywa z tytułu podatku odroczonego</t>
  </si>
  <si>
    <t>Long-term receivables</t>
  </si>
  <si>
    <t>Należności długoterminowe</t>
  </si>
  <si>
    <t>Derivative instruments</t>
  </si>
  <si>
    <t>Instrumenty pochodne</t>
  </si>
  <si>
    <t>Long-term prepayments and accrued income</t>
  </si>
  <si>
    <t>Długoterminowe rozliczenia międzyokresowe</t>
  </si>
  <si>
    <t>Current assets</t>
  </si>
  <si>
    <t>Aktywa obrotowe</t>
  </si>
  <si>
    <t>Inventories</t>
  </si>
  <si>
    <t>Zapasy</t>
  </si>
  <si>
    <t>Trade receivables</t>
  </si>
  <si>
    <t>Należności z tytułu dostaw i usług</t>
  </si>
  <si>
    <t>Current tax assets</t>
  </si>
  <si>
    <t>Należności z tytułu podatku dochodowego</t>
  </si>
  <si>
    <t>Public charges receivable</t>
  </si>
  <si>
    <t>Należności publicznoprawne</t>
  </si>
  <si>
    <t>Other short-term receivables</t>
  </si>
  <si>
    <t>Pozostałe należności krótkoterminowe</t>
  </si>
  <si>
    <t>Short-term prepayments and accrued income and other assets</t>
  </si>
  <si>
    <t>Krótkoterminowe rozliczenia międzyokresowe i pozostałe aktywa</t>
  </si>
  <si>
    <t>Cash and cash equivalents</t>
  </si>
  <si>
    <t>Środki pieniężne i ich ekwiwalenty</t>
  </si>
  <si>
    <t>Non-current assets held for sale</t>
  </si>
  <si>
    <t>Aktywa trwałe przeznaczone do zbycia</t>
  </si>
  <si>
    <t>Total assets</t>
  </si>
  <si>
    <t>Aktywa razem</t>
  </si>
  <si>
    <t>Equity</t>
  </si>
  <si>
    <t xml:space="preserve">Kapitał własny </t>
  </si>
  <si>
    <t>Share capital</t>
  </si>
  <si>
    <t>Kapitał podstawowy</t>
  </si>
  <si>
    <t>Share premium</t>
  </si>
  <si>
    <t>Nadwyżka ceny emisyjnej powyżej wartości nominalnej akcji</t>
  </si>
  <si>
    <t>Reserve capital</t>
  </si>
  <si>
    <t>Kapitał rezerwowy</t>
  </si>
  <si>
    <t>Retained earnings</t>
  </si>
  <si>
    <t xml:space="preserve">Zyski zatrzymane </t>
  </si>
  <si>
    <t>Other components of equity</t>
  </si>
  <si>
    <t>Pozostałe kapitały</t>
  </si>
  <si>
    <t>Equity attributable to owners of the Company</t>
  </si>
  <si>
    <t>Kapitały przypadające akcjonariuszom Spółki Dominującej</t>
  </si>
  <si>
    <t>Equity attributable to non-controlling interests</t>
  </si>
  <si>
    <t>Kapitały przypadające udziałom niekontrolującym</t>
  </si>
  <si>
    <t>Non-current liabilities</t>
  </si>
  <si>
    <t xml:space="preserve">Zobowiązania długoterminowe </t>
  </si>
  <si>
    <t>Borrowings</t>
  </si>
  <si>
    <t>Pożyczki i kredyty bankowe</t>
  </si>
  <si>
    <t>Lease liabilities</t>
  </si>
  <si>
    <t>Zobowiązania z tytułu leasingu</t>
  </si>
  <si>
    <t>Other financial liabilities</t>
  </si>
  <si>
    <t>Pozostałe zobowiązania finansowe</t>
  </si>
  <si>
    <t>Employee benefits</t>
  </si>
  <si>
    <t>Świadczenia pracownicze</t>
  </si>
  <si>
    <t>Deferred tax liabiliites</t>
  </si>
  <si>
    <t>Rezerwa na podatek odroczony</t>
  </si>
  <si>
    <t>Other liabilities and grants</t>
  </si>
  <si>
    <t>Pozostałe zobowiązania i otrzymane dotacje</t>
  </si>
  <si>
    <t>Current liabilities</t>
  </si>
  <si>
    <t>Zobowiązania krótkoterminowe</t>
  </si>
  <si>
    <t>Trade payables</t>
  </si>
  <si>
    <t>Zobowiązania z tytułu dostaw i usług</t>
  </si>
  <si>
    <t xml:space="preserve">Pożyczki i kredyty bankowe </t>
  </si>
  <si>
    <t>Income tax payable</t>
  </si>
  <si>
    <t>Zobowiązania z tytułu podatku dochodowego</t>
  </si>
  <si>
    <t>Public charges payable</t>
  </si>
  <si>
    <t>Zobowiązania publicznoprawne</t>
  </si>
  <si>
    <t>Other liabiliites and grants</t>
  </si>
  <si>
    <t>Liabilities directly related to non-current assets classified as held for sale</t>
  </si>
  <si>
    <t>Zobowiązania związane bezpośrednio z aktywami trwałymi klasyfikowanymi jako przeznaczone do zbycia</t>
  </si>
  <si>
    <t>Kapitał własny i zobowiązania razem</t>
  </si>
  <si>
    <t>Dane przygotowane na podstawie Skonsolidowanych Sprawozdań Finansowych Grupy Kapitałowej Diagnostyka S.A. zawartych w Prospekcie Emisyjnym. Jedynie dane za pełne lata obrotowe są audytowane.</t>
  </si>
  <si>
    <t>CONSOLIDATED STATEMENT OF COMPREHENSIVE INCOME
in PLN thousand, in compliance with IFRS</t>
  </si>
  <si>
    <t>SKONSOLIDOWANE SPRAWOZDANIE Z CAŁKOWITYCH DOCHODÓW
dane w tys. zł, zgodne z MSSF</t>
  </si>
  <si>
    <t>A</t>
  </si>
  <si>
    <t>Revenue</t>
  </si>
  <si>
    <t>Przychody z działalności operacyjnej</t>
  </si>
  <si>
    <t>A1</t>
  </si>
  <si>
    <t>Revenue from contracts with customers</t>
  </si>
  <si>
    <t>Przychody z tytułu umów z klientami</t>
  </si>
  <si>
    <t>A33</t>
  </si>
  <si>
    <t>Other operating income</t>
  </si>
  <si>
    <t>Pozostałe przychody operacyjne</t>
  </si>
  <si>
    <t>B18</t>
  </si>
  <si>
    <t>Operating expenses</t>
  </si>
  <si>
    <t>Koszty działalności operacyjnej</t>
  </si>
  <si>
    <t>B1</t>
  </si>
  <si>
    <t>Depreciation and amortisation</t>
  </si>
  <si>
    <t>Amortyzacja</t>
  </si>
  <si>
    <t>B11</t>
  </si>
  <si>
    <t>Raw materials and consumables used</t>
  </si>
  <si>
    <t>Zużycie materiałów i energii</t>
  </si>
  <si>
    <t>B12</t>
  </si>
  <si>
    <t>Services</t>
  </si>
  <si>
    <t>Usługi obce</t>
  </si>
  <si>
    <t>B13</t>
  </si>
  <si>
    <t>Employee benefits expense</t>
  </si>
  <si>
    <t>Koszty świadczeń pracowniczych</t>
  </si>
  <si>
    <t>B14</t>
  </si>
  <si>
    <t>Taxes and charges</t>
  </si>
  <si>
    <t>Podatki i opłaty</t>
  </si>
  <si>
    <t>B16</t>
  </si>
  <si>
    <t>Other costs by nature of expense</t>
  </si>
  <si>
    <t>Pozostałe koszty rodzajowe</t>
  </si>
  <si>
    <t>Cost of goods and materials sold</t>
  </si>
  <si>
    <t>Wartość sprzedanych towarów i materiałów</t>
  </si>
  <si>
    <t>Impairment losses (and reversal of impariment losses) on trade receivables and other financial assets</t>
  </si>
  <si>
    <t>Straty z tytułu utraty wartości (w tym odwrócenia strat z tytułu utraty wartości) należności handlowych i innych aktywów finansowych</t>
  </si>
  <si>
    <t>B17</t>
  </si>
  <si>
    <t>Other expenses</t>
  </si>
  <si>
    <t>Pozostałe koszty operacyjne</t>
  </si>
  <si>
    <t>Zop</t>
  </si>
  <si>
    <t>Operating profit (loss)</t>
  </si>
  <si>
    <t>Zysk (strata) na działalności operacyjnej</t>
  </si>
  <si>
    <t>F</t>
  </si>
  <si>
    <t>Finance income</t>
  </si>
  <si>
    <t>Przychody finansowe</t>
  </si>
  <si>
    <t>G</t>
  </si>
  <si>
    <t>Finance costs</t>
  </si>
  <si>
    <t>Koszty finansowe</t>
  </si>
  <si>
    <t>II</t>
  </si>
  <si>
    <t>Impairment losses on investments in associates or jointly controlled entities</t>
  </si>
  <si>
    <t>Odpis z tytułu utraty wartości - inwestycje w jednostki stowarzyszone lub współkontrolowane</t>
  </si>
  <si>
    <t>H</t>
  </si>
  <si>
    <t>Share of profit or loss of associates or jointly controlled entities</t>
  </si>
  <si>
    <t>Udział w wyniku jednostek stowarzyszonych lub współkontrolowanych</t>
  </si>
  <si>
    <t>Zbt</t>
  </si>
  <si>
    <t>Profit (loss) before tax</t>
  </si>
  <si>
    <t>Zysk przed opodatkowaniem</t>
  </si>
  <si>
    <t>I</t>
  </si>
  <si>
    <t>Income tax</t>
  </si>
  <si>
    <t>Podatek dochodowy</t>
  </si>
  <si>
    <t>Zn</t>
  </si>
  <si>
    <t>NET PROFIT (LOSS)</t>
  </si>
  <si>
    <t>ZYSK (STRATA) NETTO</t>
  </si>
  <si>
    <t>Net profit attributable to owners of the Company</t>
  </si>
  <si>
    <t>Zysk netto okresu przypadający akcjonariuszom jednostki dominującej</t>
  </si>
  <si>
    <t>Other comprehensive income</t>
  </si>
  <si>
    <t>Inne całkowite dochody</t>
  </si>
  <si>
    <t>Change in actuarial assumptions related to post-employment benefit provision</t>
  </si>
  <si>
    <t>Zmiana założeń aktuarialnych dot. rezerwy emerytalno-rentowej</t>
  </si>
  <si>
    <t xml:space="preserve">Podatek dochodowy </t>
  </si>
  <si>
    <t>Change in fair value of financial instruments measured at fair value through other comprehensive income</t>
  </si>
  <si>
    <t>Zmiana wartości godziwej instrumentów finansowych wycenianych w wartości godziwej przez inne całkowite dochody</t>
  </si>
  <si>
    <t>Items that will not be reclassified to profit or loss in subsequent reporting periods</t>
  </si>
  <si>
    <t>Pozycje niepodlegające przeklasyfikowaniu do wyniku finansowego w kolejnych okresach sprawozdawczych</t>
  </si>
  <si>
    <t>Total other comprehensive income</t>
  </si>
  <si>
    <t>Razem inne całkowite dochody</t>
  </si>
  <si>
    <t>Total comprehensive income attributable to:</t>
  </si>
  <si>
    <t>Suma całkowitych dochodów przypadająca:</t>
  </si>
  <si>
    <t>Owners of the Company</t>
  </si>
  <si>
    <t xml:space="preserve">   Akcjonariuszom Spółki Dominującej</t>
  </si>
  <si>
    <t>Non-controlling interests</t>
  </si>
  <si>
    <t xml:space="preserve">   Udziałom niekontrolującym</t>
  </si>
  <si>
    <t>CONSOLIDATED STATEMENT OF CASH FLOWS
in PLN thousand, in compliance with IFRS</t>
  </si>
  <si>
    <t>SKONSOLIDOWANE SPRAWOZDANIE Z PRZEPŁYWÓW PIENIĘŻNYCH
dane w tys. zł, zgodne z MSSF</t>
  </si>
  <si>
    <t>Dane za okres zakończony 31 grudnia</t>
  </si>
  <si>
    <t>Dane za okres 3 miesięcy zakończony 31 marca</t>
  </si>
  <si>
    <t>Dane za okres 9 miesięcy zakończony 30 września</t>
  </si>
  <si>
    <t>Zysk (strata) przed opodatkowaniem</t>
  </si>
  <si>
    <t>Adjustment to reconcile profit before tax to net cash flows:</t>
  </si>
  <si>
    <t>Korekty do zysku brutto:</t>
  </si>
  <si>
    <t>Impairment of an investment in associates and joint ventures</t>
  </si>
  <si>
    <t>Share of financial result of an investment in associates and joint ventures</t>
  </si>
  <si>
    <t>Depreciation</t>
  </si>
  <si>
    <t>(Gain)/Loss on investment activity</t>
  </si>
  <si>
    <t>(Zysk)/strata na działalności inwestycyjnej</t>
  </si>
  <si>
    <t>(Gain)/Loss on foreign exchange differences</t>
  </si>
  <si>
    <t>(Zysk)/strata z tytułu różnic kursowych</t>
  </si>
  <si>
    <t>Net finance income/costs</t>
  </si>
  <si>
    <t>Przychody/koszty finansowe netto</t>
  </si>
  <si>
    <t>Shared-based payment expense</t>
  </si>
  <si>
    <t>Program płatności na bazie akcji</t>
  </si>
  <si>
    <t>Adjustments due to working capital changes:</t>
  </si>
  <si>
    <t>Korekty wynikające ze zmian w kapitale obrotowym netto:</t>
  </si>
  <si>
    <t>(Increase)/decrease in trade receivables and other receivables</t>
  </si>
  <si>
    <t>(Zwiększenie)/zmniejszenie stanu należności z tytułu dostaw i usług oraz pozostałych należności</t>
  </si>
  <si>
    <t>(Increase)/decrease in inventories</t>
  </si>
  <si>
    <t>(Zwiększenie)/zmniejszenie stanu zapasów</t>
  </si>
  <si>
    <t>Increase/(decrease) in trade and other payables, except for loans and borrowings</t>
  </si>
  <si>
    <t>Zwiększenie/(zmniejszenie) stanu zobowiązań, z wyjątkiem kredytów i pożyczek</t>
  </si>
  <si>
    <t>Change in accruals</t>
  </si>
  <si>
    <t>Zmiana stanu rozliczeń międzyokresowych</t>
  </si>
  <si>
    <t>Change in provisions</t>
  </si>
  <si>
    <t>Zmiana stanu rezerw</t>
  </si>
  <si>
    <t>Income tax paid</t>
  </si>
  <si>
    <t>Podatek dochodowy zapłacony</t>
  </si>
  <si>
    <t>Net cash flow from operating activities</t>
  </si>
  <si>
    <t xml:space="preserve">Środki pieniężne netto z działalności operacyjnej </t>
  </si>
  <si>
    <t>Cash flow from investing activities</t>
  </si>
  <si>
    <t>Przepływy środków pieniężnych z działalności inwestycyjnej</t>
  </si>
  <si>
    <t>Proceeds from sale of property, plant and equipment and intangible assets</t>
  </si>
  <si>
    <t>Sprzedaż rzeczowych aktywów trwałych i aktywów niematerialnych</t>
  </si>
  <si>
    <t>Purchase of property, plant and equipment and intangible assets</t>
  </si>
  <si>
    <t>Nabycie rzeczowych aktywów trwałych i aktywów niematerialnych</t>
  </si>
  <si>
    <t>Proceeds from sale of investments in associates</t>
  </si>
  <si>
    <t>Sprzedaż inwestycji w jednostkach stowarzyszonych</t>
  </si>
  <si>
    <t>Acquisition of subsidiaries and businesses, net of cash acquired</t>
  </si>
  <si>
    <t>Nabycie jednostki zależnej i przedsięwzięć, po potrąceniu przejętych środków pieniężnych</t>
  </si>
  <si>
    <t>Acquistion of joint venture and associates</t>
  </si>
  <si>
    <t>Nabycie udziałów jednostek współkontrolowanych i stowarzyszonych</t>
  </si>
  <si>
    <t>Proceeds from sale of subsidiary, net of cash disposed of</t>
  </si>
  <si>
    <t>Sprzedaż jednostki zależnej, po potrąceniu zbytych środków pieniężnych</t>
  </si>
  <si>
    <t>Cash flow from purchase/proceeds from sale of financial assets</t>
  </si>
  <si>
    <t xml:space="preserve">Przepływy z tytułu nabycia/sprzedaży aktywów finansowych </t>
  </si>
  <si>
    <t>Proceeds from sale of other financial assets</t>
  </si>
  <si>
    <t>Sprzedaż pozostałych aktywów finansowych</t>
  </si>
  <si>
    <t>Dividends received</t>
  </si>
  <si>
    <t>Dywidendy otrzymane</t>
  </si>
  <si>
    <t>Interest received</t>
  </si>
  <si>
    <t>Odsetki otrzymane</t>
  </si>
  <si>
    <t>Disbursement of loans granted</t>
  </si>
  <si>
    <t>Udzielenie pożyczek</t>
  </si>
  <si>
    <t>Proceeds from loans</t>
  </si>
  <si>
    <t>Spłata udzielonych pożyczek</t>
  </si>
  <si>
    <t>Cash acquired in acquistions</t>
  </si>
  <si>
    <t>Środki pieniężne otrzymane w wyniku połączenia przedsięwzięć</t>
  </si>
  <si>
    <t>Net cash flows from investing activities</t>
  </si>
  <si>
    <t>Środki pieniężne netto z działalności inwestycyjnej</t>
  </si>
  <si>
    <t>Cash flow from financing activities</t>
  </si>
  <si>
    <t>Przepływy środków pieniężnych z działalności finansowej</t>
  </si>
  <si>
    <t>Non-controlling interest in capital increase at subsidiaries</t>
  </si>
  <si>
    <t>Udział niekontrolujący w podwyższeniu kapitału jednostek zależnych</t>
  </si>
  <si>
    <t>Payments to acquire non-controlling interests</t>
  </si>
  <si>
    <t>Nabycie udziałów niekontrolujących</t>
  </si>
  <si>
    <t>Cash flows from derivative instruments (IRS)</t>
  </si>
  <si>
    <t>Przepływy finansowe z tytułu instrumentów pochodnych (IRS)</t>
  </si>
  <si>
    <t>Payment of principal portion of lease liabilities</t>
  </si>
  <si>
    <t>Spłata głównej części zobowiązań z tytułu leasingu</t>
  </si>
  <si>
    <t>Proceeds from borrowings</t>
  </si>
  <si>
    <t>Wpływy z tytułu zaciągnięcia pożyczek/ kredytów</t>
  </si>
  <si>
    <t>Repayment of borrowings</t>
  </si>
  <si>
    <t>Spłaty kredytów i pożyczek</t>
  </si>
  <si>
    <t>Interest on lease liabilities and borrowings</t>
  </si>
  <si>
    <t xml:space="preserve">	Odsetki od zobowiązań z tytułu leasingu, pożyczek otrzymanych oraz kredytów</t>
  </si>
  <si>
    <t>Dividends paid to owners of the Company</t>
  </si>
  <si>
    <t>Dywidendy wypłacone akcjonariuszom Spółki Dominującej</t>
  </si>
  <si>
    <t>Dividends paid to non-controlling interests</t>
  </si>
  <si>
    <t>Dywidendy wypłacone udziałowcom niekontrolującym</t>
  </si>
  <si>
    <t>Other</t>
  </si>
  <si>
    <t>Pozostałe</t>
  </si>
  <si>
    <t>Net cash flows from financing activities</t>
  </si>
  <si>
    <t>Środki pieniężne netto z działalności finansowej</t>
  </si>
  <si>
    <t>Net increase in cash and cash equivalents</t>
  </si>
  <si>
    <t xml:space="preserve">Zwiększenie/(zmniejszenie) netto stanu środków pieniężnych i ich ekwiwalentów </t>
  </si>
  <si>
    <t>Cash and cash equivalents at the beginning of the period</t>
  </si>
  <si>
    <t>Środki pieniężne na początek okresu</t>
  </si>
  <si>
    <t>Cash and cash equivalents at the end of the period</t>
  </si>
  <si>
    <t>Środki pieniężne na koniec okresu</t>
  </si>
  <si>
    <t>Kraków, 27 maja 2025 roku</t>
  </si>
  <si>
    <r>
      <t xml:space="preserve">Grupa Kapitałowa
Diagnostyka S.A.
</t>
    </r>
    <r>
      <rPr>
        <b/>
        <sz val="11"/>
        <color rgb="FF000000"/>
        <rFont val="Verdana"/>
      </rPr>
      <t xml:space="preserve">
Podstawowe dane finansowe za okres od 2021 r. do 31 marca 2025 r.
</t>
    </r>
  </si>
  <si>
    <r>
      <t xml:space="preserve">Diagnostyka Group
</t>
    </r>
    <r>
      <rPr>
        <b/>
        <sz val="11"/>
        <color rgb="FF000000"/>
        <rFont val="Verdana"/>
      </rPr>
      <t xml:space="preserve">Basic financial data for period from 2021 to 31 March 2025 
</t>
    </r>
  </si>
  <si>
    <t>THE DOCUMENT HAS BEEN PREPARED FOR INFORMATION PURPOSES ONLY; THE OFFICIAL SOURCE OF FINANCIAL DATA ARE FINANCIAL REPORTS  OF THE DIAGNOSTYKA GROUP</t>
  </si>
  <si>
    <t xml:space="preserve">Kraków, 27 May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</si>
</sst>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&quot;-&quot;"/>
  </numFmts>
  <fonts count="44">
    <font>
      <sz val="11"/>
      <color theme="1"/>
      <name val="Czcionka tekstu podstawowego"/>
      <family val="2"/>
      <charset val="238"/>
    </font>
    <font>
      <b/>
      <sz val="11"/>
      <color rgb="FFFF0000"/>
      <name val="Verdana"/>
      <family val="2"/>
      <charset val="238"/>
    </font>
    <font>
      <b/>
      <sz val="12"/>
      <color rgb="FF004F92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6"/>
      <color theme="0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6"/>
      <name val="Verdana"/>
      <family val="2"/>
      <charset val="238"/>
    </font>
    <font>
      <sz val="7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6"/>
      <color rgb="FF000000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6"/>
      <color rgb="FFFF0000"/>
      <name val="Verdana"/>
      <family val="2"/>
      <charset val="238"/>
    </font>
    <font>
      <sz val="8"/>
      <color rgb="FFFF0000"/>
      <name val="Verdana"/>
      <family val="2"/>
      <charset val="238"/>
    </font>
    <font>
      <i/>
      <sz val="9"/>
      <color rgb="FFFF0000"/>
      <name val="Czcionka tekstu podstawowego"/>
      <family val="2"/>
      <charset val="238"/>
    </font>
    <font>
      <sz val="11"/>
      <color rgb="FFFF0000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7"/>
      <color rgb="FFFF0000"/>
      <name val="Verdana"/>
      <family val="2"/>
      <charset val="238"/>
    </font>
    <font>
      <i/>
      <sz val="11"/>
      <color rgb="FFFF0000"/>
      <name val="Czcionka tekstu podstawowego"/>
      <charset val="238"/>
    </font>
    <font>
      <vertAlign val="superscript"/>
      <sz val="6"/>
      <color theme="1"/>
      <name val="Verdana"/>
      <family val="2"/>
      <charset val="238"/>
    </font>
    <font>
      <i/>
      <sz val="7"/>
      <color rgb="FFFF0000"/>
      <name val="Czcionka tekstu podstawowego"/>
      <charset val="238"/>
    </font>
    <font>
      <sz val="11"/>
      <color theme="0"/>
      <name val="Verdana"/>
      <family val="2"/>
      <charset val="238"/>
    </font>
    <font>
      <b/>
      <sz val="7"/>
      <color theme="0"/>
      <name val="Verdana"/>
      <family val="2"/>
      <charset val="238"/>
    </font>
    <font>
      <sz val="7"/>
      <color theme="0"/>
      <name val="Verdana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4" tint="-0.24713888973662526"/>
      <name val="Verdana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8"/>
      <color rgb="FF000000"/>
      <name val="Verdana"/>
    </font>
    <font>
      <b/>
      <sz val="11"/>
      <color rgb="FF000000"/>
      <name val="Verdana"/>
    </font>
    <font>
      <sz val="11"/>
      <name val="Czcionka tekstu podstawowego"/>
      <family val="2"/>
      <charset val="238"/>
    </font>
    <font>
      <b/>
      <sz val="6"/>
      <color theme="0"/>
      <name val="Verdana"/>
    </font>
    <font>
      <b/>
      <sz val="6"/>
      <color rgb="FF000000"/>
      <name val="Verdana"/>
    </font>
    <font>
      <sz val="6"/>
      <color rgb="FF000000"/>
      <name val="Verdana"/>
    </font>
    <font>
      <sz val="6"/>
      <name val="Verdana"/>
    </font>
    <font>
      <b/>
      <sz val="6"/>
      <name val="Verdana"/>
    </font>
    <font>
      <b/>
      <sz val="6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F9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/>
    <xf numFmtId="0" fontId="34" fillId="0" borderId="0"/>
  </cellStyleXfs>
  <cellXfs count="17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 indent="1"/>
    </xf>
    <xf numFmtId="0" fontId="10" fillId="0" borderId="0" xfId="0" applyFont="1"/>
    <xf numFmtId="3" fontId="15" fillId="0" borderId="0" xfId="0" applyNumberFormat="1" applyFont="1" applyAlignment="1">
      <alignment horizontal="center"/>
    </xf>
    <xf numFmtId="0" fontId="6" fillId="0" borderId="8" xfId="0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horizontal="right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4" fillId="0" borderId="0" xfId="0" applyFont="1"/>
    <xf numFmtId="0" fontId="18" fillId="0" borderId="0" xfId="0" applyFont="1"/>
    <xf numFmtId="14" fontId="4" fillId="4" borderId="0" xfId="0" applyNumberFormat="1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0" fontId="22" fillId="0" borderId="0" xfId="0" applyFont="1"/>
    <xf numFmtId="0" fontId="23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 indent="1"/>
    </xf>
    <xf numFmtId="0" fontId="15" fillId="0" borderId="0" xfId="0" applyFont="1"/>
    <xf numFmtId="0" fontId="6" fillId="0" borderId="14" xfId="0" applyFont="1" applyBorder="1" applyAlignment="1">
      <alignment vertical="center" wrapText="1"/>
    </xf>
    <xf numFmtId="0" fontId="15" fillId="0" borderId="10" xfId="0" applyFont="1" applyBorder="1"/>
    <xf numFmtId="0" fontId="13" fillId="0" borderId="0" xfId="0" applyFont="1"/>
    <xf numFmtId="0" fontId="10" fillId="0" borderId="5" xfId="0" applyFont="1" applyBorder="1" applyAlignment="1">
      <alignment horizontal="left" vertical="center" wrapText="1"/>
    </xf>
    <xf numFmtId="0" fontId="19" fillId="0" borderId="0" xfId="0" applyFont="1"/>
    <xf numFmtId="3" fontId="10" fillId="0" borderId="0" xfId="0" applyNumberFormat="1" applyFont="1"/>
    <xf numFmtId="3" fontId="21" fillId="0" borderId="0" xfId="0" applyNumberFormat="1" applyFont="1"/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0" fontId="0" fillId="0" borderId="0" xfId="0" applyAlignment="1">
      <alignment vertical="center"/>
    </xf>
    <xf numFmtId="0" fontId="0" fillId="2" borderId="0" xfId="0" applyFill="1"/>
    <xf numFmtId="3" fontId="7" fillId="2" borderId="3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26" fillId="0" borderId="0" xfId="0" applyFont="1" applyAlignment="1">
      <alignment vertical="center"/>
    </xf>
    <xf numFmtId="3" fontId="8" fillId="2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26" fillId="2" borderId="0" xfId="0" applyFont="1" applyFill="1" applyAlignment="1">
      <alignment vertical="center"/>
    </xf>
    <xf numFmtId="3" fontId="25" fillId="2" borderId="0" xfId="0" applyNumberFormat="1" applyFont="1" applyFill="1"/>
    <xf numFmtId="0" fontId="6" fillId="2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2" borderId="0" xfId="0" applyFont="1" applyFill="1"/>
    <xf numFmtId="0" fontId="31" fillId="2" borderId="0" xfId="0" applyFont="1" applyFill="1"/>
    <xf numFmtId="0" fontId="31" fillId="0" borderId="0" xfId="0" applyFont="1"/>
    <xf numFmtId="0" fontId="32" fillId="0" borderId="0" xfId="0" applyFont="1" applyAlignment="1">
      <alignment vertical="center"/>
    </xf>
    <xf numFmtId="3" fontId="27" fillId="2" borderId="0" xfId="0" applyNumberFormat="1" applyFont="1" applyFill="1"/>
    <xf numFmtId="3" fontId="0" fillId="2" borderId="0" xfId="0" applyNumberFormat="1" applyFill="1"/>
    <xf numFmtId="3" fontId="7" fillId="2" borderId="15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left" indent="1"/>
    </xf>
    <xf numFmtId="0" fontId="11" fillId="2" borderId="5" xfId="0" applyFont="1" applyFill="1" applyBorder="1" applyAlignment="1">
      <alignment horizontal="lef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164" fontId="12" fillId="2" borderId="1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164" fontId="7" fillId="2" borderId="14" xfId="0" applyNumberFormat="1" applyFont="1" applyFill="1" applyBorder="1" applyAlignment="1">
      <alignment horizontal="right" vertical="center" wrapText="1"/>
    </xf>
    <xf numFmtId="164" fontId="7" fillId="2" borderId="11" xfId="0" applyNumberFormat="1" applyFont="1" applyFill="1" applyBorder="1" applyAlignment="1">
      <alignment horizontal="right" vertical="center" wrapText="1"/>
    </xf>
    <xf numFmtId="164" fontId="7" fillId="2" borderId="12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11" fillId="2" borderId="9" xfId="0" applyNumberFormat="1" applyFont="1" applyFill="1" applyBorder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164" fontId="11" fillId="2" borderId="10" xfId="0" applyNumberFormat="1" applyFont="1" applyFill="1" applyBorder="1" applyAlignment="1">
      <alignment horizontal="right" vertical="center" wrapText="1"/>
    </xf>
    <xf numFmtId="164" fontId="12" fillId="2" borderId="9" xfId="0" applyNumberFormat="1" applyFont="1" applyFill="1" applyBorder="1" applyAlignment="1">
      <alignment horizontal="right" vertical="center" wrapText="1"/>
    </xf>
    <xf numFmtId="164" fontId="11" fillId="2" borderId="5" xfId="0" applyNumberFormat="1" applyFont="1" applyFill="1" applyBorder="1" applyAlignment="1">
      <alignment horizontal="right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11" fillId="2" borderId="15" xfId="0" applyNumberFormat="1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37" fillId="0" borderId="0" xfId="0" applyFont="1"/>
    <xf numFmtId="14" fontId="4" fillId="4" borderId="5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14" fontId="4" fillId="4" borderId="15" xfId="0" applyNumberFormat="1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 wrapText="1"/>
    </xf>
    <xf numFmtId="14" fontId="38" fillId="4" borderId="5" xfId="0" applyNumberFormat="1" applyFont="1" applyFill="1" applyBorder="1" applyAlignment="1">
      <alignment horizontal="center" vertical="center" wrapText="1"/>
    </xf>
    <xf numFmtId="14" fontId="38" fillId="4" borderId="15" xfId="0" applyNumberFormat="1" applyFont="1" applyFill="1" applyBorder="1" applyAlignment="1">
      <alignment horizontal="center" vertical="center" wrapText="1"/>
    </xf>
    <xf numFmtId="3" fontId="42" fillId="2" borderId="14" xfId="0" applyNumberFormat="1" applyFont="1" applyFill="1" applyBorder="1" applyAlignment="1">
      <alignment horizontal="right" vertical="center" wrapText="1"/>
    </xf>
    <xf numFmtId="3" fontId="42" fillId="2" borderId="12" xfId="0" applyNumberFormat="1" applyFont="1" applyFill="1" applyBorder="1" applyAlignment="1">
      <alignment horizontal="right" vertical="center" wrapText="1"/>
    </xf>
    <xf numFmtId="3" fontId="41" fillId="2" borderId="9" xfId="0" applyNumberFormat="1" applyFont="1" applyFill="1" applyBorder="1" applyAlignment="1">
      <alignment horizontal="right" vertical="center" wrapText="1"/>
    </xf>
    <xf numFmtId="3" fontId="41" fillId="2" borderId="10" xfId="0" applyNumberFormat="1" applyFont="1" applyFill="1" applyBorder="1" applyAlignment="1">
      <alignment horizontal="right" vertical="center" wrapText="1"/>
    </xf>
    <xf numFmtId="164" fontId="42" fillId="2" borderId="9" xfId="0" applyNumberFormat="1" applyFont="1" applyFill="1" applyBorder="1" applyAlignment="1">
      <alignment horizontal="right" vertical="center" wrapText="1"/>
    </xf>
    <xf numFmtId="164" fontId="42" fillId="2" borderId="10" xfId="0" applyNumberFormat="1" applyFont="1" applyFill="1" applyBorder="1" applyAlignment="1">
      <alignment horizontal="right" vertical="center" wrapText="1"/>
    </xf>
    <xf numFmtId="164" fontId="41" fillId="2" borderId="9" xfId="0" applyNumberFormat="1" applyFont="1" applyFill="1" applyBorder="1" applyAlignment="1">
      <alignment horizontal="right" vertical="center" wrapText="1"/>
    </xf>
    <xf numFmtId="164" fontId="41" fillId="2" borderId="10" xfId="0" applyNumberFormat="1" applyFont="1" applyFill="1" applyBorder="1" applyAlignment="1">
      <alignment horizontal="right" vertical="center" wrapText="1"/>
    </xf>
    <xf numFmtId="3" fontId="39" fillId="2" borderId="9" xfId="0" applyNumberFormat="1" applyFont="1" applyFill="1" applyBorder="1" applyAlignment="1">
      <alignment horizontal="right" vertical="center" wrapText="1"/>
    </xf>
    <xf numFmtId="3" fontId="39" fillId="2" borderId="10" xfId="0" applyNumberFormat="1" applyFont="1" applyFill="1" applyBorder="1" applyAlignment="1">
      <alignment horizontal="right" vertical="center" wrapText="1"/>
    </xf>
    <xf numFmtId="3" fontId="40" fillId="2" borderId="5" xfId="0" applyNumberFormat="1" applyFont="1" applyFill="1" applyBorder="1" applyAlignment="1">
      <alignment horizontal="right" vertical="center" wrapText="1"/>
    </xf>
    <xf numFmtId="3" fontId="40" fillId="2" borderId="15" xfId="0" applyNumberFormat="1" applyFont="1" applyFill="1" applyBorder="1" applyAlignment="1">
      <alignment horizontal="right" vertical="center" wrapText="1"/>
    </xf>
    <xf numFmtId="164" fontId="39" fillId="2" borderId="9" xfId="0" applyNumberFormat="1" applyFont="1" applyFill="1" applyBorder="1" applyAlignment="1">
      <alignment horizontal="right" vertical="center" wrapText="1"/>
    </xf>
    <xf numFmtId="164" fontId="39" fillId="2" borderId="10" xfId="0" applyNumberFormat="1" applyFont="1" applyFill="1" applyBorder="1" applyAlignment="1">
      <alignment horizontal="right" vertical="center" wrapText="1"/>
    </xf>
    <xf numFmtId="3" fontId="39" fillId="2" borderId="5" xfId="0" applyNumberFormat="1" applyFont="1" applyFill="1" applyBorder="1" applyAlignment="1">
      <alignment horizontal="right" vertical="center" wrapText="1"/>
    </xf>
    <xf numFmtId="3" fontId="39" fillId="2" borderId="15" xfId="0" applyNumberFormat="1" applyFont="1" applyFill="1" applyBorder="1" applyAlignment="1">
      <alignment horizontal="right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164" fontId="8" fillId="2" borderId="8" xfId="0" applyNumberFormat="1" applyFont="1" applyFill="1" applyBorder="1" applyAlignment="1">
      <alignment horizontal="right" vertical="center" wrapText="1"/>
    </xf>
    <xf numFmtId="164" fontId="12" fillId="2" borderId="8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 wrapText="1"/>
    </xf>
    <xf numFmtId="164" fontId="40" fillId="2" borderId="10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43" fillId="0" borderId="2" xfId="0" applyFont="1" applyBorder="1" applyAlignment="1">
      <alignment vertical="center" wrapText="1"/>
    </xf>
    <xf numFmtId="164" fontId="39" fillId="2" borderId="2" xfId="0" applyNumberFormat="1" applyFont="1" applyFill="1" applyBorder="1" applyAlignment="1">
      <alignment horizontal="right" vertical="center" wrapText="1"/>
    </xf>
    <xf numFmtId="164" fontId="39" fillId="2" borderId="3" xfId="0" applyNumberFormat="1" applyFont="1" applyFill="1" applyBorder="1" applyAlignment="1">
      <alignment horizontal="right" vertical="center" wrapText="1"/>
    </xf>
    <xf numFmtId="164" fontId="39" fillId="2" borderId="4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38" fillId="4" borderId="9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7E177A9E-01D3-4C33-A684-C3BD736F3A0A}"/>
    <cellStyle name="Normalny 5" xfId="2" xr:uid="{401DFAFB-09A0-4116-8839-8663D55BAB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pw\Dzialowy\Obs&#322;uga%20finansowo-ksi&#281;gowa\PDOP\2017\2017-12\GPW_Dane%20dla%20KPMG_12'2017\GPW_Badanie%20ko&#324;coworoczne_12'2017\ICO%202017\GOTOWE%20ICO_Q4'17%2021012017%20aktualizacja%20JSF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pw\Dzialowy\Zarz&#261;dzanie%20finansami\Rachunkowo&#347;&#263;%20Zarz&#261;dcza\Kontroling\Plan%20finansowy\Nowy%20pakiet%20konsolidacyjny_propozycja\GPW_konso%20pack_propozy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y w Grupie"/>
      <sheetName val="Tabele przestawne (wart) (2)"/>
      <sheetName val="Arkusz5"/>
      <sheetName val="Dynamics Enum Cache"/>
      <sheetName val="Arkusz6"/>
      <sheetName val="Arkusz8"/>
      <sheetName val="Tabele przestawne (2)"/>
      <sheetName val="BILANS (2)"/>
      <sheetName val="RZIS (2)"/>
      <sheetName val="Trans otw odb. Spółki Q4"/>
      <sheetName val="Trans otw Sp. dost"/>
      <sheetName val="Koszty Sp Q4"/>
      <sheetName val="Tabele przestawne (wart)"/>
      <sheetName val="Tabele przestawne"/>
      <sheetName val="BILANS"/>
      <sheetName val="RZIS"/>
      <sheetName val="Rozrachunki w Grupie"/>
      <sheetName val="GPWB Q3"/>
      <sheetName val="IRGiT Q3"/>
      <sheetName val="IE Q3"/>
      <sheetName val="TGE Q3"/>
      <sheetName val="BS Q3"/>
      <sheetName val="Koszty GPW Q3"/>
      <sheetName val="Arkusz1"/>
      <sheetName val="Arkusz2"/>
      <sheetName val="Arkusz3"/>
      <sheetName val="Arkusz4"/>
      <sheetName val="Analizy K.Gierczak"/>
      <sheetName val="Analizy K.Gierczak wartości"/>
      <sheetName val="JSF"/>
      <sheetName val="KS IRG"/>
      <sheetName val="KS IE"/>
      <sheetName val="Księgi GPWB"/>
      <sheetName val="Księgi BS"/>
      <sheetName val="Zobowiązania GPW"/>
      <sheetName val="Księgi TGE"/>
      <sheetName val="Koszty GPW Q4"/>
      <sheetName val="Numery kont kontrah"/>
      <sheetName val="Trans. otw.odb GPW Q4"/>
      <sheetName val="Przychody GPW Q4"/>
      <sheetName val="Przych GPW Q3"/>
      <sheetName val="Koszty GPW Q2"/>
      <sheetName val="Przychody GPW Q2"/>
      <sheetName val="Należności GPW"/>
      <sheetName val="Trans.otw z odb GPW"/>
      <sheetName val="Trans otw z dost GPW"/>
      <sheetName val="Koszty GPW"/>
      <sheetName val="Przychody Spółki Q4"/>
      <sheetName val="nazwy kont księgowych"/>
      <sheetName val="Koszty w księgach innych spółek"/>
      <sheetName val="Obroty odbiorcy GPW"/>
      <sheetName val="Przychody GPW"/>
    </sheetNames>
    <sheetDataSet>
      <sheetData sheetId="0">
        <row r="48">
          <cell r="A48" t="str">
            <v>#</v>
          </cell>
          <cell r="B48" t="str">
            <v>Kwartał</v>
          </cell>
          <cell r="C48" t="str">
            <v>Numer faktury
("papierowej")</v>
          </cell>
          <cell r="D48" t="str">
            <v>Odbiorca Faktury</v>
          </cell>
          <cell r="E48" t="str">
            <v>Wystawca Faktury</v>
          </cell>
          <cell r="F48" t="str">
            <v>KONTO WN</v>
          </cell>
          <cell r="G48" t="str">
            <v>KWOTA WN
(netto)</v>
          </cell>
          <cell r="H48" t="str">
            <v>Zobowiązania handlowe</v>
          </cell>
          <cell r="I48" t="str">
            <v>KONTO MA</v>
          </cell>
          <cell r="J48" t="str">
            <v>KWOTA MA
(netto)</v>
          </cell>
          <cell r="K48" t="str">
            <v>Należności handlowe</v>
          </cell>
          <cell r="L48" t="str">
            <v>Komentarz</v>
          </cell>
        </row>
        <row r="49">
          <cell r="A49" t="str">
            <v>GPW</v>
          </cell>
          <cell r="B49" t="str">
            <v>Q2</v>
          </cell>
          <cell r="C49" t="str">
            <v>0001/05/2017</v>
          </cell>
          <cell r="D49" t="str">
            <v>GPW</v>
          </cell>
          <cell r="E49" t="str">
            <v>CG</v>
          </cell>
          <cell r="F49" t="str">
            <v>420-0202</v>
          </cell>
          <cell r="G49">
            <v>34.6</v>
          </cell>
          <cell r="H49">
            <v>0</v>
          </cell>
          <cell r="J49">
            <v>0</v>
          </cell>
          <cell r="K49">
            <v>0</v>
          </cell>
        </row>
        <row r="50">
          <cell r="A50" t="str">
            <v>CG</v>
          </cell>
          <cell r="B50" t="str">
            <v>Q2</v>
          </cell>
          <cell r="C50" t="str">
            <v>0001/05/2017</v>
          </cell>
          <cell r="D50" t="str">
            <v>GPW</v>
          </cell>
          <cell r="E50" t="str">
            <v>CG</v>
          </cell>
          <cell r="F50">
            <v>0</v>
          </cell>
          <cell r="G50">
            <v>0</v>
          </cell>
          <cell r="I50" t="str">
            <v>BRAK INFORMACJI</v>
          </cell>
          <cell r="J50">
            <v>-34.6</v>
          </cell>
        </row>
        <row r="51">
          <cell r="A51" t="str">
            <v>GPW</v>
          </cell>
          <cell r="B51" t="str">
            <v>Q4</v>
          </cell>
          <cell r="C51" t="str">
            <v>0001/11/2017</v>
          </cell>
          <cell r="D51" t="str">
            <v>GPW</v>
          </cell>
          <cell r="E51" t="str">
            <v>CG</v>
          </cell>
          <cell r="F51" t="str">
            <v>420-0002</v>
          </cell>
          <cell r="G51">
            <v>775.64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CG</v>
          </cell>
          <cell r="B52" t="str">
            <v>Q4</v>
          </cell>
          <cell r="C52" t="str">
            <v>0001/11/2017</v>
          </cell>
          <cell r="D52" t="str">
            <v>GPW</v>
          </cell>
          <cell r="E52" t="str">
            <v>CG</v>
          </cell>
          <cell r="F52">
            <v>0</v>
          </cell>
          <cell r="G52">
            <v>0</v>
          </cell>
          <cell r="I52" t="str">
            <v>BRAK INFORMACJI</v>
          </cell>
          <cell r="J52">
            <v>-775.64</v>
          </cell>
          <cell r="K52">
            <v>0</v>
          </cell>
          <cell r="L52">
            <v>0</v>
          </cell>
        </row>
        <row r="53">
          <cell r="A53" t="str">
            <v>TGE</v>
          </cell>
          <cell r="B53" t="str">
            <v>Q4</v>
          </cell>
          <cell r="C53" t="str">
            <v>0002/07/2017 do faktury 0047/06/201</v>
          </cell>
          <cell r="D53" t="str">
            <v>TGE</v>
          </cell>
          <cell r="E53" t="str">
            <v>CG</v>
          </cell>
          <cell r="F53" t="str">
            <v>420-1213</v>
          </cell>
          <cell r="G53">
            <v>42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CG</v>
          </cell>
          <cell r="B54" t="str">
            <v>Q4</v>
          </cell>
          <cell r="C54" t="str">
            <v>0002/07/2017 do faktury 0047/06/201</v>
          </cell>
          <cell r="D54" t="str">
            <v>TGE</v>
          </cell>
          <cell r="E54" t="str">
            <v>CG</v>
          </cell>
          <cell r="F54">
            <v>0</v>
          </cell>
          <cell r="G54">
            <v>0</v>
          </cell>
          <cell r="I54" t="str">
            <v>BRAK INFORMACJI</v>
          </cell>
          <cell r="J54">
            <v>-42</v>
          </cell>
          <cell r="K54">
            <v>0</v>
          </cell>
          <cell r="L54">
            <v>0</v>
          </cell>
        </row>
        <row r="55">
          <cell r="A55" t="str">
            <v>GPW</v>
          </cell>
          <cell r="B55" t="str">
            <v>Q4</v>
          </cell>
          <cell r="C55" t="str">
            <v>0002/11/2017</v>
          </cell>
          <cell r="D55" t="str">
            <v>GPW</v>
          </cell>
          <cell r="E55" t="str">
            <v>CG</v>
          </cell>
          <cell r="F55" t="str">
            <v>420-0002</v>
          </cell>
          <cell r="G55">
            <v>-136.22999999999999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CG</v>
          </cell>
          <cell r="B56" t="str">
            <v>Q4</v>
          </cell>
          <cell r="C56" t="str">
            <v>0002/11/2017</v>
          </cell>
          <cell r="D56" t="str">
            <v>GPW</v>
          </cell>
          <cell r="E56" t="str">
            <v>CG</v>
          </cell>
          <cell r="F56">
            <v>0</v>
          </cell>
          <cell r="G56">
            <v>0</v>
          </cell>
          <cell r="I56" t="str">
            <v>BRAK INFORMACJI</v>
          </cell>
          <cell r="J56">
            <v>136.22999999999999</v>
          </cell>
          <cell r="K56">
            <v>0</v>
          </cell>
          <cell r="L56">
            <v>0</v>
          </cell>
        </row>
        <row r="57">
          <cell r="A57" t="str">
            <v>GPW</v>
          </cell>
          <cell r="B57" t="str">
            <v>Q4</v>
          </cell>
          <cell r="C57" t="str">
            <v>0002/12/2017</v>
          </cell>
          <cell r="D57" t="str">
            <v>GPW</v>
          </cell>
          <cell r="E57" t="str">
            <v>CG</v>
          </cell>
          <cell r="F57" t="str">
            <v>420-0002</v>
          </cell>
          <cell r="G57">
            <v>1598.1</v>
          </cell>
          <cell r="H57">
            <v>-2948.49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CG</v>
          </cell>
          <cell r="B58" t="str">
            <v>Q4</v>
          </cell>
          <cell r="C58" t="str">
            <v>0002/12/2017</v>
          </cell>
          <cell r="D58" t="str">
            <v>GPW</v>
          </cell>
          <cell r="E58" t="str">
            <v>CG</v>
          </cell>
          <cell r="F58">
            <v>0</v>
          </cell>
          <cell r="G58">
            <v>0</v>
          </cell>
          <cell r="I58" t="str">
            <v>BRAK INFORMACJI</v>
          </cell>
          <cell r="J58">
            <v>-1598.1</v>
          </cell>
          <cell r="K58">
            <v>2948.49</v>
          </cell>
          <cell r="L58">
            <v>0</v>
          </cell>
        </row>
        <row r="59">
          <cell r="A59" t="str">
            <v>GPW</v>
          </cell>
          <cell r="B59" t="str">
            <v>Q4</v>
          </cell>
          <cell r="C59" t="str">
            <v>0002/12/2017'</v>
          </cell>
          <cell r="D59" t="str">
            <v>GPW</v>
          </cell>
          <cell r="E59" t="str">
            <v>CG</v>
          </cell>
          <cell r="F59" t="str">
            <v>420-0002</v>
          </cell>
          <cell r="G59">
            <v>799.05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CG</v>
          </cell>
          <cell r="B60" t="str">
            <v>Q4</v>
          </cell>
          <cell r="C60" t="str">
            <v>0002/12/2017'</v>
          </cell>
          <cell r="D60" t="str">
            <v>GPW</v>
          </cell>
          <cell r="E60" t="str">
            <v>CG</v>
          </cell>
          <cell r="F60">
            <v>0</v>
          </cell>
          <cell r="G60">
            <v>0</v>
          </cell>
          <cell r="I60" t="str">
            <v>BRAK INFORMACJI</v>
          </cell>
          <cell r="J60">
            <v>-799.05</v>
          </cell>
          <cell r="K60">
            <v>0</v>
          </cell>
          <cell r="L60">
            <v>0</v>
          </cell>
        </row>
        <row r="61">
          <cell r="A61" t="str">
            <v>GPW</v>
          </cell>
          <cell r="B61" t="str">
            <v>Q2</v>
          </cell>
          <cell r="C61" t="str">
            <v>0005/07/2017</v>
          </cell>
          <cell r="D61" t="str">
            <v>GPW</v>
          </cell>
          <cell r="E61" t="str">
            <v>CG</v>
          </cell>
          <cell r="F61" t="str">
            <v>420-0201</v>
          </cell>
          <cell r="G61">
            <v>2466.9699999999998</v>
          </cell>
          <cell r="J61">
            <v>0</v>
          </cell>
          <cell r="K61">
            <v>0</v>
          </cell>
        </row>
        <row r="62">
          <cell r="A62" t="str">
            <v>CG</v>
          </cell>
          <cell r="B62" t="str">
            <v>Q2</v>
          </cell>
          <cell r="C62" t="str">
            <v>0005/07/2017</v>
          </cell>
          <cell r="D62" t="str">
            <v>GPW</v>
          </cell>
          <cell r="E62" t="str">
            <v>CG</v>
          </cell>
          <cell r="F62">
            <v>0</v>
          </cell>
          <cell r="G62">
            <v>0</v>
          </cell>
          <cell r="I62" t="str">
            <v>BRAK INFORMACJI</v>
          </cell>
          <cell r="J62">
            <v>-2466.9699999999998</v>
          </cell>
        </row>
        <row r="63">
          <cell r="A63" t="str">
            <v>GPW</v>
          </cell>
          <cell r="B63" t="str">
            <v>Q1</v>
          </cell>
          <cell r="C63" t="str">
            <v>0006/02/2017</v>
          </cell>
          <cell r="D63" t="str">
            <v>GPW</v>
          </cell>
          <cell r="E63" t="str">
            <v>CG</v>
          </cell>
          <cell r="F63" t="str">
            <v>420-0202</v>
          </cell>
          <cell r="G63">
            <v>475.53</v>
          </cell>
          <cell r="J63">
            <v>0</v>
          </cell>
          <cell r="K63">
            <v>0</v>
          </cell>
        </row>
        <row r="64">
          <cell r="A64" t="str">
            <v>CG</v>
          </cell>
          <cell r="B64" t="str">
            <v>Q1</v>
          </cell>
          <cell r="C64" t="str">
            <v>0006/02/2017</v>
          </cell>
          <cell r="D64" t="str">
            <v>GPW</v>
          </cell>
          <cell r="E64" t="str">
            <v>CG</v>
          </cell>
          <cell r="F64">
            <v>0</v>
          </cell>
          <cell r="G64">
            <v>0</v>
          </cell>
          <cell r="I64" t="str">
            <v>BRAK INFORMACJI</v>
          </cell>
          <cell r="J64">
            <v>-475.53</v>
          </cell>
        </row>
        <row r="65">
          <cell r="A65" t="str">
            <v>GPW</v>
          </cell>
          <cell r="B65" t="str">
            <v>Q2</v>
          </cell>
          <cell r="C65" t="str">
            <v>0006/06/2017</v>
          </cell>
          <cell r="D65" t="str">
            <v>GPW</v>
          </cell>
          <cell r="E65" t="str">
            <v>CG</v>
          </cell>
          <cell r="F65" t="str">
            <v>420-0001</v>
          </cell>
          <cell r="G65">
            <v>9114</v>
          </cell>
          <cell r="J65">
            <v>0</v>
          </cell>
          <cell r="K65">
            <v>0</v>
          </cell>
        </row>
        <row r="66">
          <cell r="A66" t="str">
            <v>CG</v>
          </cell>
          <cell r="B66" t="str">
            <v>Q2</v>
          </cell>
          <cell r="C66" t="str">
            <v>0006/06/2017</v>
          </cell>
          <cell r="D66" t="str">
            <v>GPW</v>
          </cell>
          <cell r="E66" t="str">
            <v>CG</v>
          </cell>
          <cell r="F66">
            <v>0</v>
          </cell>
          <cell r="G66">
            <v>0</v>
          </cell>
          <cell r="I66" t="str">
            <v>BRAK INFORMACJI</v>
          </cell>
          <cell r="J66">
            <v>-9114</v>
          </cell>
        </row>
        <row r="67">
          <cell r="A67" t="str">
            <v>GPW</v>
          </cell>
          <cell r="B67" t="str">
            <v>Q2</v>
          </cell>
          <cell r="C67" t="str">
            <v>0006/06/2017'</v>
          </cell>
          <cell r="D67" t="str">
            <v>GPW</v>
          </cell>
          <cell r="E67" t="str">
            <v>CG</v>
          </cell>
          <cell r="F67" t="str">
            <v>420-0101</v>
          </cell>
          <cell r="G67">
            <v>2804.25</v>
          </cell>
          <cell r="J67">
            <v>0</v>
          </cell>
          <cell r="K67">
            <v>0</v>
          </cell>
        </row>
        <row r="68">
          <cell r="A68" t="str">
            <v>CG</v>
          </cell>
          <cell r="B68" t="str">
            <v>Q2</v>
          </cell>
          <cell r="C68" t="str">
            <v>0006/06/2017'</v>
          </cell>
          <cell r="D68" t="str">
            <v>GPW</v>
          </cell>
          <cell r="E68" t="str">
            <v>CG</v>
          </cell>
          <cell r="F68">
            <v>0</v>
          </cell>
          <cell r="G68">
            <v>0</v>
          </cell>
          <cell r="I68" t="str">
            <v>BRAK INFORMACJI</v>
          </cell>
          <cell r="J68">
            <v>-2804.25</v>
          </cell>
        </row>
        <row r="69">
          <cell r="A69" t="str">
            <v>GPW</v>
          </cell>
          <cell r="B69" t="str">
            <v>Q3</v>
          </cell>
          <cell r="C69" t="str">
            <v>0006/08/2017</v>
          </cell>
          <cell r="D69" t="str">
            <v>GPW</v>
          </cell>
          <cell r="E69" t="str">
            <v>CG</v>
          </cell>
          <cell r="F69" t="str">
            <v>420-0001</v>
          </cell>
          <cell r="G69">
            <v>14796.3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CG</v>
          </cell>
          <cell r="B70" t="str">
            <v>Q3</v>
          </cell>
          <cell r="C70" t="str">
            <v>0006/08/2017</v>
          </cell>
          <cell r="D70" t="str">
            <v>GPW</v>
          </cell>
          <cell r="E70" t="str">
            <v>CG</v>
          </cell>
          <cell r="F70">
            <v>0</v>
          </cell>
          <cell r="G70">
            <v>0</v>
          </cell>
          <cell r="I70" t="str">
            <v>BRAK INFORMACJI</v>
          </cell>
          <cell r="J70">
            <v>-14796.3</v>
          </cell>
          <cell r="L70">
            <v>0</v>
          </cell>
        </row>
        <row r="71">
          <cell r="A71" t="str">
            <v>GPW</v>
          </cell>
          <cell r="B71" t="str">
            <v>Q3</v>
          </cell>
          <cell r="C71" t="str">
            <v>0006/08/2017'</v>
          </cell>
          <cell r="D71" t="str">
            <v>GPW</v>
          </cell>
          <cell r="E71" t="str">
            <v>CG</v>
          </cell>
          <cell r="F71" t="str">
            <v>420-0101</v>
          </cell>
          <cell r="G71">
            <v>5510.57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CG</v>
          </cell>
          <cell r="B72" t="str">
            <v>Q3</v>
          </cell>
          <cell r="C72" t="str">
            <v>0006/08/2017'</v>
          </cell>
          <cell r="D72" t="str">
            <v>GPW</v>
          </cell>
          <cell r="E72" t="str">
            <v>CG</v>
          </cell>
          <cell r="F72">
            <v>0</v>
          </cell>
          <cell r="G72">
            <v>0</v>
          </cell>
          <cell r="I72" t="str">
            <v>BRAK INFORMACJI</v>
          </cell>
          <cell r="J72">
            <v>-5510.57</v>
          </cell>
          <cell r="L72">
            <v>0</v>
          </cell>
        </row>
        <row r="73">
          <cell r="A73" t="str">
            <v>GPW</v>
          </cell>
          <cell r="B73" t="str">
            <v>Q4</v>
          </cell>
          <cell r="C73" t="str">
            <v>0006/10/2017</v>
          </cell>
          <cell r="D73" t="str">
            <v>GPW</v>
          </cell>
          <cell r="E73" t="str">
            <v>CG</v>
          </cell>
          <cell r="F73" t="str">
            <v>420-0001</v>
          </cell>
          <cell r="G73">
            <v>8910.27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CG</v>
          </cell>
          <cell r="B74" t="str">
            <v>Q4</v>
          </cell>
          <cell r="C74" t="str">
            <v>0006/10/2017</v>
          </cell>
          <cell r="D74" t="str">
            <v>GPW</v>
          </cell>
          <cell r="E74" t="str">
            <v>CG</v>
          </cell>
          <cell r="F74">
            <v>0</v>
          </cell>
          <cell r="G74">
            <v>0</v>
          </cell>
          <cell r="I74" t="str">
            <v>BRAK INFORMACJI</v>
          </cell>
          <cell r="J74">
            <v>-8910.27</v>
          </cell>
          <cell r="K74">
            <v>0</v>
          </cell>
          <cell r="L74">
            <v>0</v>
          </cell>
        </row>
        <row r="75">
          <cell r="A75" t="str">
            <v>GPW</v>
          </cell>
          <cell r="B75" t="str">
            <v>Q4</v>
          </cell>
          <cell r="C75" t="str">
            <v>0006/10/2017'</v>
          </cell>
          <cell r="D75" t="str">
            <v>GPW</v>
          </cell>
          <cell r="E75" t="str">
            <v>CG</v>
          </cell>
          <cell r="F75" t="str">
            <v>420-0101</v>
          </cell>
          <cell r="G75">
            <v>2804.25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CG</v>
          </cell>
          <cell r="B76" t="str">
            <v>Q4</v>
          </cell>
          <cell r="C76" t="str">
            <v>0006/10/2017'</v>
          </cell>
          <cell r="D76" t="str">
            <v>GPW</v>
          </cell>
          <cell r="E76" t="str">
            <v>CG</v>
          </cell>
          <cell r="F76">
            <v>0</v>
          </cell>
          <cell r="G76">
            <v>0</v>
          </cell>
          <cell r="I76" t="str">
            <v>BRAK INFORMACJI</v>
          </cell>
          <cell r="J76">
            <v>-2804.25</v>
          </cell>
          <cell r="K76">
            <v>0</v>
          </cell>
          <cell r="L76">
            <v>0</v>
          </cell>
        </row>
        <row r="77">
          <cell r="A77" t="str">
            <v>GPW</v>
          </cell>
          <cell r="B77" t="str">
            <v>Q2</v>
          </cell>
          <cell r="C77" t="str">
            <v>0007/04/2017</v>
          </cell>
          <cell r="D77" t="str">
            <v>GPW</v>
          </cell>
          <cell r="E77" t="str">
            <v>CG</v>
          </cell>
          <cell r="F77" t="str">
            <v>420-0001</v>
          </cell>
          <cell r="G77">
            <v>9626.6299999999992</v>
          </cell>
          <cell r="J77">
            <v>0</v>
          </cell>
          <cell r="K77">
            <v>0</v>
          </cell>
        </row>
        <row r="78">
          <cell r="A78" t="str">
            <v>CG</v>
          </cell>
          <cell r="B78" t="str">
            <v>Q2</v>
          </cell>
          <cell r="C78" t="str">
            <v>0007/04/2017</v>
          </cell>
          <cell r="D78" t="str">
            <v>GPW</v>
          </cell>
          <cell r="E78" t="str">
            <v>CG</v>
          </cell>
          <cell r="F78">
            <v>0</v>
          </cell>
          <cell r="G78">
            <v>0</v>
          </cell>
          <cell r="I78" t="str">
            <v>BRAK INFORMACJI</v>
          </cell>
          <cell r="J78">
            <v>-9626.6299999999992</v>
          </cell>
        </row>
        <row r="79">
          <cell r="A79" t="str">
            <v>GPW</v>
          </cell>
          <cell r="B79" t="str">
            <v>Q2</v>
          </cell>
          <cell r="C79" t="str">
            <v>0007/04/2017'</v>
          </cell>
          <cell r="D79" t="str">
            <v>GPW</v>
          </cell>
          <cell r="E79" t="str">
            <v>CG</v>
          </cell>
          <cell r="F79" t="str">
            <v>420-0101</v>
          </cell>
          <cell r="G79">
            <v>2804.25</v>
          </cell>
          <cell r="J79">
            <v>0</v>
          </cell>
          <cell r="K79">
            <v>0</v>
          </cell>
        </row>
        <row r="80">
          <cell r="A80" t="str">
            <v>CG</v>
          </cell>
          <cell r="B80" t="str">
            <v>Q2</v>
          </cell>
          <cell r="C80" t="str">
            <v>0007/04/2017'</v>
          </cell>
          <cell r="D80" t="str">
            <v>GPW</v>
          </cell>
          <cell r="E80" t="str">
            <v>CG</v>
          </cell>
          <cell r="F80">
            <v>0</v>
          </cell>
          <cell r="G80">
            <v>0</v>
          </cell>
          <cell r="I80" t="str">
            <v>BRAK INFORMACJI</v>
          </cell>
          <cell r="J80">
            <v>-2804.25</v>
          </cell>
        </row>
        <row r="81">
          <cell r="A81" t="str">
            <v>GPW</v>
          </cell>
          <cell r="B81" t="str">
            <v>Q3</v>
          </cell>
          <cell r="C81" t="str">
            <v>0007/08/2017</v>
          </cell>
          <cell r="D81" t="str">
            <v>GPW</v>
          </cell>
          <cell r="E81" t="str">
            <v>CG</v>
          </cell>
          <cell r="F81" t="str">
            <v>420-0001</v>
          </cell>
          <cell r="G81">
            <v>8848.0499999999993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CG</v>
          </cell>
          <cell r="B82" t="str">
            <v>Q3</v>
          </cell>
          <cell r="C82" t="str">
            <v>0007/08/2017</v>
          </cell>
          <cell r="D82" t="str">
            <v>GPW</v>
          </cell>
          <cell r="E82" t="str">
            <v>CG</v>
          </cell>
          <cell r="F82">
            <v>0</v>
          </cell>
          <cell r="G82">
            <v>0</v>
          </cell>
          <cell r="I82" t="str">
            <v>BRAK INFORMACJI</v>
          </cell>
          <cell r="J82">
            <v>-8848.0499999999993</v>
          </cell>
          <cell r="L82">
            <v>0</v>
          </cell>
        </row>
        <row r="83">
          <cell r="A83" t="str">
            <v>GPW</v>
          </cell>
          <cell r="B83" t="str">
            <v>Q3</v>
          </cell>
          <cell r="C83" t="str">
            <v>0007/08/2017'</v>
          </cell>
          <cell r="D83" t="str">
            <v>GPW</v>
          </cell>
          <cell r="E83" t="str">
            <v>CG</v>
          </cell>
          <cell r="F83" t="str">
            <v>420-0101</v>
          </cell>
          <cell r="G83">
            <v>2804.25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CG</v>
          </cell>
          <cell r="B84" t="str">
            <v>Q3</v>
          </cell>
          <cell r="C84" t="str">
            <v>0007/08/2017'</v>
          </cell>
          <cell r="D84" t="str">
            <v>GPW</v>
          </cell>
          <cell r="E84" t="str">
            <v>CG</v>
          </cell>
          <cell r="F84">
            <v>0</v>
          </cell>
          <cell r="G84">
            <v>0</v>
          </cell>
          <cell r="I84" t="str">
            <v>BRAK INFORMACJI</v>
          </cell>
          <cell r="J84">
            <v>-2804.25</v>
          </cell>
          <cell r="L84">
            <v>0</v>
          </cell>
        </row>
        <row r="85">
          <cell r="A85" t="str">
            <v>GPW</v>
          </cell>
          <cell r="B85" t="str">
            <v>Q3</v>
          </cell>
          <cell r="C85" t="str">
            <v>0007/09/2017</v>
          </cell>
          <cell r="D85" t="str">
            <v>GPW</v>
          </cell>
          <cell r="E85" t="str">
            <v>CG</v>
          </cell>
          <cell r="F85" t="str">
            <v>420-0001</v>
          </cell>
          <cell r="G85">
            <v>8740.2099999999991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CG</v>
          </cell>
          <cell r="B86" t="str">
            <v>Q3</v>
          </cell>
          <cell r="C86" t="str">
            <v>0007/09/2017</v>
          </cell>
          <cell r="D86" t="str">
            <v>GPW</v>
          </cell>
          <cell r="E86" t="str">
            <v>CG</v>
          </cell>
          <cell r="F86">
            <v>0</v>
          </cell>
          <cell r="G86">
            <v>0</v>
          </cell>
          <cell r="I86" t="str">
            <v>BRAK INFORMACJI</v>
          </cell>
          <cell r="J86">
            <v>-8740.2099999999991</v>
          </cell>
          <cell r="L86">
            <v>0</v>
          </cell>
        </row>
        <row r="87">
          <cell r="A87" t="str">
            <v>GPW</v>
          </cell>
          <cell r="B87" t="str">
            <v>Q3</v>
          </cell>
          <cell r="C87" t="str">
            <v>0007/09/2017'</v>
          </cell>
          <cell r="D87" t="str">
            <v>GPW</v>
          </cell>
          <cell r="E87" t="str">
            <v>CG</v>
          </cell>
          <cell r="F87" t="str">
            <v>420-0101</v>
          </cell>
          <cell r="G87">
            <v>2804.25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CG</v>
          </cell>
          <cell r="B88" t="str">
            <v>Q3</v>
          </cell>
          <cell r="C88" t="str">
            <v>0007/09/2017'</v>
          </cell>
          <cell r="D88" t="str">
            <v>GPW</v>
          </cell>
          <cell r="E88" t="str">
            <v>CG</v>
          </cell>
          <cell r="F88">
            <v>0</v>
          </cell>
          <cell r="G88">
            <v>0</v>
          </cell>
          <cell r="I88" t="str">
            <v>BRAK INFORMACJI</v>
          </cell>
          <cell r="J88">
            <v>-2804.25</v>
          </cell>
          <cell r="L88">
            <v>0</v>
          </cell>
        </row>
        <row r="89">
          <cell r="A89" t="str">
            <v>GPW</v>
          </cell>
          <cell r="B89" t="str">
            <v>Q4</v>
          </cell>
          <cell r="C89" t="str">
            <v>0007/12/2017</v>
          </cell>
          <cell r="D89" t="str">
            <v>GPW</v>
          </cell>
          <cell r="E89" t="str">
            <v>CG</v>
          </cell>
          <cell r="F89" t="str">
            <v>420-0001</v>
          </cell>
          <cell r="G89">
            <v>14625.89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CG</v>
          </cell>
          <cell r="B90" t="str">
            <v>Q4</v>
          </cell>
          <cell r="C90" t="str">
            <v>0007/12/2017</v>
          </cell>
          <cell r="D90" t="str">
            <v>GPW</v>
          </cell>
          <cell r="E90" t="str">
            <v>CG</v>
          </cell>
          <cell r="F90">
            <v>0</v>
          </cell>
          <cell r="G90">
            <v>0</v>
          </cell>
          <cell r="I90" t="str">
            <v>BRAK INFORMACJI</v>
          </cell>
          <cell r="J90">
            <v>-14625.89</v>
          </cell>
          <cell r="K90">
            <v>0</v>
          </cell>
          <cell r="L90">
            <v>0</v>
          </cell>
        </row>
        <row r="91">
          <cell r="A91" t="str">
            <v>GPW</v>
          </cell>
          <cell r="B91" t="str">
            <v>Q4</v>
          </cell>
          <cell r="C91" t="str">
            <v>0007/12/2017'</v>
          </cell>
          <cell r="D91" t="str">
            <v>GPW</v>
          </cell>
          <cell r="E91" t="str">
            <v>CG</v>
          </cell>
          <cell r="F91" t="str">
            <v>420-0101</v>
          </cell>
          <cell r="G91">
            <v>5510.58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CG</v>
          </cell>
          <cell r="B92" t="str">
            <v>Q4</v>
          </cell>
          <cell r="C92" t="str">
            <v>0007/12/2017'</v>
          </cell>
          <cell r="D92" t="str">
            <v>GPW</v>
          </cell>
          <cell r="E92" t="str">
            <v>CG</v>
          </cell>
          <cell r="F92">
            <v>0</v>
          </cell>
          <cell r="G92">
            <v>0</v>
          </cell>
          <cell r="I92" t="str">
            <v>BRAK INFORMACJI</v>
          </cell>
          <cell r="J92">
            <v>-5510.58</v>
          </cell>
          <cell r="K92">
            <v>0</v>
          </cell>
          <cell r="L92">
            <v>0</v>
          </cell>
        </row>
        <row r="93">
          <cell r="A93" t="str">
            <v>GPW</v>
          </cell>
          <cell r="B93" t="str">
            <v>Q1</v>
          </cell>
          <cell r="C93" t="str">
            <v>0008/01/2017</v>
          </cell>
          <cell r="D93" t="str">
            <v>GPW</v>
          </cell>
          <cell r="E93" t="str">
            <v>CG</v>
          </cell>
          <cell r="F93" t="str">
            <v>420-0001</v>
          </cell>
          <cell r="G93">
            <v>10197.07</v>
          </cell>
          <cell r="J93">
            <v>0</v>
          </cell>
          <cell r="K93">
            <v>0</v>
          </cell>
        </row>
        <row r="94">
          <cell r="A94" t="str">
            <v>CG</v>
          </cell>
          <cell r="B94" t="str">
            <v>Q1</v>
          </cell>
          <cell r="C94" t="str">
            <v>0008/01/2017</v>
          </cell>
          <cell r="D94" t="str">
            <v>GPW</v>
          </cell>
          <cell r="E94" t="str">
            <v>CG</v>
          </cell>
          <cell r="F94">
            <v>0</v>
          </cell>
          <cell r="G94">
            <v>0</v>
          </cell>
          <cell r="I94" t="str">
            <v>BRAK INFORMACJI</v>
          </cell>
          <cell r="J94">
            <v>-10197.07</v>
          </cell>
        </row>
        <row r="95">
          <cell r="A95" t="str">
            <v>GPW</v>
          </cell>
          <cell r="B95" t="str">
            <v>Q1</v>
          </cell>
          <cell r="C95" t="str">
            <v>0008/01/2017'</v>
          </cell>
          <cell r="D95" t="str">
            <v>GPW</v>
          </cell>
          <cell r="E95" t="str">
            <v>CG</v>
          </cell>
          <cell r="F95" t="str">
            <v>420-0101</v>
          </cell>
          <cell r="G95">
            <v>2804.25</v>
          </cell>
          <cell r="J95">
            <v>0</v>
          </cell>
          <cell r="K95">
            <v>0</v>
          </cell>
        </row>
        <row r="96">
          <cell r="A96" t="str">
            <v>CG</v>
          </cell>
          <cell r="B96" t="str">
            <v>Q1</v>
          </cell>
          <cell r="C96" t="str">
            <v>0008/01/2017'</v>
          </cell>
          <cell r="D96" t="str">
            <v>GPW</v>
          </cell>
          <cell r="E96" t="str">
            <v>CG</v>
          </cell>
          <cell r="F96">
            <v>0</v>
          </cell>
          <cell r="G96">
            <v>0</v>
          </cell>
          <cell r="I96" t="str">
            <v>BRAK INFORMACJI</v>
          </cell>
          <cell r="J96">
            <v>-2804.25</v>
          </cell>
        </row>
        <row r="97">
          <cell r="A97" t="str">
            <v>GPW</v>
          </cell>
          <cell r="B97" t="str">
            <v>Q2</v>
          </cell>
          <cell r="C97" t="str">
            <v>0008/07/2017</v>
          </cell>
          <cell r="D97" t="str">
            <v>GPW</v>
          </cell>
          <cell r="E97" t="str">
            <v>CG</v>
          </cell>
          <cell r="F97" t="str">
            <v>420-0202</v>
          </cell>
          <cell r="G97">
            <v>1100</v>
          </cell>
          <cell r="J97">
            <v>0</v>
          </cell>
          <cell r="K97">
            <v>0</v>
          </cell>
        </row>
        <row r="98">
          <cell r="A98" t="str">
            <v>CG</v>
          </cell>
          <cell r="B98" t="str">
            <v>Q2</v>
          </cell>
          <cell r="C98" t="str">
            <v>0008/07/2017</v>
          </cell>
          <cell r="D98" t="str">
            <v>GPW</v>
          </cell>
          <cell r="E98" t="str">
            <v>CG</v>
          </cell>
          <cell r="F98">
            <v>0</v>
          </cell>
          <cell r="G98">
            <v>0</v>
          </cell>
          <cell r="I98" t="str">
            <v>BRAK INFORMACJI</v>
          </cell>
          <cell r="J98">
            <v>-1100</v>
          </cell>
        </row>
        <row r="99">
          <cell r="A99" t="str">
            <v>GPW</v>
          </cell>
          <cell r="B99" t="str">
            <v>Q3</v>
          </cell>
          <cell r="C99" t="str">
            <v>0008/08/2017</v>
          </cell>
          <cell r="D99" t="str">
            <v>GPW</v>
          </cell>
          <cell r="E99" t="str">
            <v>CG</v>
          </cell>
          <cell r="F99" t="str">
            <v>420-0001</v>
          </cell>
          <cell r="G99">
            <v>35434.92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CG</v>
          </cell>
          <cell r="B100" t="str">
            <v>Q3</v>
          </cell>
          <cell r="C100" t="str">
            <v>0008/08/2017</v>
          </cell>
          <cell r="D100" t="str">
            <v>GPW</v>
          </cell>
          <cell r="E100" t="str">
            <v>CG</v>
          </cell>
          <cell r="F100">
            <v>0</v>
          </cell>
          <cell r="G100">
            <v>0</v>
          </cell>
          <cell r="I100" t="str">
            <v>BRAK INFORMACJI</v>
          </cell>
          <cell r="J100">
            <v>-35434.92</v>
          </cell>
          <cell r="L100">
            <v>0</v>
          </cell>
        </row>
        <row r="101">
          <cell r="A101" t="str">
            <v>GPW</v>
          </cell>
          <cell r="B101" t="str">
            <v>Q3</v>
          </cell>
          <cell r="C101" t="str">
            <v>0008/08/2017'</v>
          </cell>
          <cell r="D101" t="str">
            <v>GPW</v>
          </cell>
          <cell r="E101" t="str">
            <v>CG</v>
          </cell>
          <cell r="F101" t="str">
            <v>420-0101</v>
          </cell>
          <cell r="G101">
            <v>15525.88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 t="str">
            <v>CG</v>
          </cell>
          <cell r="B102" t="str">
            <v>Q3</v>
          </cell>
          <cell r="C102" t="str">
            <v>0008/08/2017'</v>
          </cell>
          <cell r="D102" t="str">
            <v>GPW</v>
          </cell>
          <cell r="E102" t="str">
            <v>CG</v>
          </cell>
          <cell r="F102">
            <v>0</v>
          </cell>
          <cell r="G102">
            <v>0</v>
          </cell>
          <cell r="I102" t="str">
            <v>BRAK INFORMACJI</v>
          </cell>
          <cell r="J102">
            <v>-15525.88</v>
          </cell>
          <cell r="L102">
            <v>0</v>
          </cell>
        </row>
        <row r="103">
          <cell r="A103" t="str">
            <v>GPW</v>
          </cell>
          <cell r="B103" t="str">
            <v>Q4</v>
          </cell>
          <cell r="C103" t="str">
            <v>0008/10/2017</v>
          </cell>
          <cell r="D103" t="str">
            <v>GPW</v>
          </cell>
          <cell r="E103" t="str">
            <v>CG</v>
          </cell>
          <cell r="F103" t="str">
            <v>420-0001</v>
          </cell>
          <cell r="G103">
            <v>35889.68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CG</v>
          </cell>
          <cell r="B104" t="str">
            <v>Q4</v>
          </cell>
          <cell r="C104" t="str">
            <v>0008/10/2017</v>
          </cell>
          <cell r="D104" t="str">
            <v>GPW</v>
          </cell>
          <cell r="E104" t="str">
            <v>CG</v>
          </cell>
          <cell r="F104">
            <v>0</v>
          </cell>
          <cell r="G104">
            <v>0</v>
          </cell>
          <cell r="I104" t="str">
            <v>BRAK INFORMACJI</v>
          </cell>
          <cell r="J104">
            <v>-35889.68</v>
          </cell>
          <cell r="K104">
            <v>0</v>
          </cell>
          <cell r="L104">
            <v>0</v>
          </cell>
        </row>
        <row r="105">
          <cell r="A105" t="str">
            <v>GPW</v>
          </cell>
          <cell r="B105" t="str">
            <v>Q4</v>
          </cell>
          <cell r="C105" t="str">
            <v>0008/10/2017'</v>
          </cell>
          <cell r="D105" t="str">
            <v>GPW</v>
          </cell>
          <cell r="E105" t="str">
            <v>CG</v>
          </cell>
          <cell r="F105" t="str">
            <v>420-0101</v>
          </cell>
          <cell r="G105">
            <v>15525.88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CG</v>
          </cell>
          <cell r="B106" t="str">
            <v>Q4</v>
          </cell>
          <cell r="C106" t="str">
            <v>0008/10/2017'</v>
          </cell>
          <cell r="D106" t="str">
            <v>GPW</v>
          </cell>
          <cell r="E106" t="str">
            <v>CG</v>
          </cell>
          <cell r="F106">
            <v>0</v>
          </cell>
          <cell r="G106">
            <v>0</v>
          </cell>
          <cell r="I106" t="str">
            <v>BRAK INFORMACJI</v>
          </cell>
          <cell r="J106">
            <v>-15525.88</v>
          </cell>
          <cell r="K106">
            <v>0</v>
          </cell>
          <cell r="L106">
            <v>0</v>
          </cell>
        </row>
        <row r="107">
          <cell r="A107" t="str">
            <v>GPW</v>
          </cell>
          <cell r="B107" t="str">
            <v>Q4</v>
          </cell>
          <cell r="C107" t="str">
            <v>0008/12/2017</v>
          </cell>
          <cell r="D107" t="str">
            <v>GPW</v>
          </cell>
          <cell r="E107" t="str">
            <v>CG</v>
          </cell>
          <cell r="F107" t="str">
            <v>420-0002</v>
          </cell>
          <cell r="G107">
            <v>1682.2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CG</v>
          </cell>
          <cell r="B108" t="str">
            <v>Q4</v>
          </cell>
          <cell r="C108" t="str">
            <v>0008/12/2017</v>
          </cell>
          <cell r="D108" t="str">
            <v>GPW</v>
          </cell>
          <cell r="E108" t="str">
            <v>CG</v>
          </cell>
          <cell r="F108">
            <v>0</v>
          </cell>
          <cell r="G108">
            <v>0</v>
          </cell>
          <cell r="I108" t="str">
            <v>BRAK INFORMACJI</v>
          </cell>
          <cell r="J108">
            <v>-1682.2</v>
          </cell>
          <cell r="K108">
            <v>0</v>
          </cell>
          <cell r="L108">
            <v>0</v>
          </cell>
        </row>
        <row r="109">
          <cell r="A109" t="str">
            <v>GPW</v>
          </cell>
          <cell r="B109" t="str">
            <v>Q4</v>
          </cell>
          <cell r="C109" t="str">
            <v>0008/12/2017'</v>
          </cell>
          <cell r="D109" t="str">
            <v>GPW</v>
          </cell>
          <cell r="E109" t="str">
            <v>CG</v>
          </cell>
          <cell r="F109" t="str">
            <v>420-0002</v>
          </cell>
          <cell r="G109">
            <v>2523.3000000000002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CG</v>
          </cell>
          <cell r="B110" t="str">
            <v>Q4</v>
          </cell>
          <cell r="C110" t="str">
            <v>0008/12/2017'</v>
          </cell>
          <cell r="D110" t="str">
            <v>GPW</v>
          </cell>
          <cell r="E110" t="str">
            <v>CG</v>
          </cell>
          <cell r="F110">
            <v>0</v>
          </cell>
          <cell r="G110">
            <v>0</v>
          </cell>
          <cell r="I110" t="str">
            <v>BRAK INFORMACJI</v>
          </cell>
          <cell r="J110">
            <v>-2523.3000000000002</v>
          </cell>
          <cell r="K110">
            <v>0</v>
          </cell>
          <cell r="L110">
            <v>0</v>
          </cell>
        </row>
        <row r="111">
          <cell r="A111" t="str">
            <v>GPW</v>
          </cell>
          <cell r="B111" t="str">
            <v>Q1</v>
          </cell>
          <cell r="C111" t="str">
            <v>0009/03/2017</v>
          </cell>
          <cell r="D111" t="str">
            <v>GPW</v>
          </cell>
          <cell r="E111" t="str">
            <v>CG</v>
          </cell>
          <cell r="F111" t="str">
            <v>420-0001</v>
          </cell>
          <cell r="G111">
            <v>9947.4699999999993</v>
          </cell>
          <cell r="J111">
            <v>0</v>
          </cell>
          <cell r="K111">
            <v>0</v>
          </cell>
        </row>
        <row r="112">
          <cell r="A112" t="str">
            <v>CG</v>
          </cell>
          <cell r="B112" t="str">
            <v>Q1</v>
          </cell>
          <cell r="C112" t="str">
            <v>0009/03/2017</v>
          </cell>
          <cell r="D112" t="str">
            <v>GPW</v>
          </cell>
          <cell r="E112" t="str">
            <v>CG</v>
          </cell>
          <cell r="F112">
            <v>0</v>
          </cell>
          <cell r="G112">
            <v>0</v>
          </cell>
          <cell r="I112" t="str">
            <v>BRAK INFORMACJI</v>
          </cell>
          <cell r="J112">
            <v>-9947.4699999999993</v>
          </cell>
        </row>
        <row r="113">
          <cell r="A113" t="str">
            <v>GPW</v>
          </cell>
          <cell r="B113" t="str">
            <v>Q1</v>
          </cell>
          <cell r="C113" t="str">
            <v>0009/03/2017'</v>
          </cell>
          <cell r="D113" t="str">
            <v>GPW</v>
          </cell>
          <cell r="E113" t="str">
            <v>CG</v>
          </cell>
          <cell r="F113" t="str">
            <v>420-0101</v>
          </cell>
          <cell r="G113">
            <v>2804.25</v>
          </cell>
          <cell r="J113">
            <v>0</v>
          </cell>
          <cell r="K113">
            <v>0</v>
          </cell>
        </row>
        <row r="114">
          <cell r="A114" t="str">
            <v>CG</v>
          </cell>
          <cell r="B114" t="str">
            <v>Q1</v>
          </cell>
          <cell r="C114" t="str">
            <v>0009/03/2017'</v>
          </cell>
          <cell r="D114" t="str">
            <v>GPW</v>
          </cell>
          <cell r="E114" t="str">
            <v>CG</v>
          </cell>
          <cell r="F114">
            <v>0</v>
          </cell>
          <cell r="G114">
            <v>0</v>
          </cell>
          <cell r="I114" t="str">
            <v>BRAK INFORMACJI</v>
          </cell>
          <cell r="J114">
            <v>-2804.25</v>
          </cell>
        </row>
        <row r="115">
          <cell r="A115" t="str">
            <v>GPW</v>
          </cell>
          <cell r="B115" t="str">
            <v>Q3</v>
          </cell>
          <cell r="C115" t="str">
            <v>0009/08/2017</v>
          </cell>
          <cell r="D115" t="str">
            <v>GPW</v>
          </cell>
          <cell r="E115" t="str">
            <v>CG</v>
          </cell>
          <cell r="F115" t="str">
            <v>420-0001</v>
          </cell>
          <cell r="G115">
            <v>3447.5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CG</v>
          </cell>
          <cell r="B116" t="str">
            <v>Q3</v>
          </cell>
          <cell r="C116" t="str">
            <v>0009/08/2017</v>
          </cell>
          <cell r="D116" t="str">
            <v>GPW</v>
          </cell>
          <cell r="E116" t="str">
            <v>CG</v>
          </cell>
          <cell r="F116">
            <v>0</v>
          </cell>
          <cell r="G116">
            <v>0</v>
          </cell>
          <cell r="I116" t="str">
            <v>BRAK INFORMACJI</v>
          </cell>
          <cell r="J116">
            <v>-3447.5</v>
          </cell>
          <cell r="L116">
            <v>0</v>
          </cell>
        </row>
        <row r="117">
          <cell r="A117" t="str">
            <v>GPW</v>
          </cell>
          <cell r="B117" t="str">
            <v>Q3</v>
          </cell>
          <cell r="C117" t="str">
            <v>0009/08/2017'</v>
          </cell>
          <cell r="D117" t="str">
            <v>GPW</v>
          </cell>
          <cell r="E117" t="str">
            <v>CG</v>
          </cell>
          <cell r="F117" t="str">
            <v>420-0101</v>
          </cell>
          <cell r="G117">
            <v>2117.5300000000002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CG</v>
          </cell>
          <cell r="B118" t="str">
            <v>Q3</v>
          </cell>
          <cell r="C118" t="str">
            <v>0009/08/2017'</v>
          </cell>
          <cell r="D118" t="str">
            <v>GPW</v>
          </cell>
          <cell r="E118" t="str">
            <v>CG</v>
          </cell>
          <cell r="F118">
            <v>0</v>
          </cell>
          <cell r="G118">
            <v>0</v>
          </cell>
          <cell r="I118" t="str">
            <v>BRAK INFORMACJI</v>
          </cell>
          <cell r="J118">
            <v>-2117.5300000000002</v>
          </cell>
          <cell r="L118">
            <v>0</v>
          </cell>
        </row>
        <row r="119">
          <cell r="A119" t="str">
            <v>CG</v>
          </cell>
          <cell r="B119" t="str">
            <v>Q3</v>
          </cell>
          <cell r="C119" t="str">
            <v>0009/09/2017</v>
          </cell>
          <cell r="D119" t="str">
            <v>GPW</v>
          </cell>
          <cell r="E119" t="str">
            <v>CG</v>
          </cell>
          <cell r="F119">
            <v>0</v>
          </cell>
          <cell r="G119">
            <v>0</v>
          </cell>
          <cell r="I119" t="str">
            <v>BRAK INFORMACJI</v>
          </cell>
          <cell r="J119">
            <v>-35495.72</v>
          </cell>
          <cell r="L119">
            <v>0</v>
          </cell>
        </row>
        <row r="120">
          <cell r="A120" t="str">
            <v>GPW</v>
          </cell>
          <cell r="B120" t="str">
            <v>Q3</v>
          </cell>
          <cell r="C120" t="str">
            <v>0009/09/2017</v>
          </cell>
          <cell r="D120" t="str">
            <v>GPW</v>
          </cell>
          <cell r="E120" t="str">
            <v>CG</v>
          </cell>
          <cell r="F120" t="str">
            <v>420-0001</v>
          </cell>
          <cell r="G120">
            <v>35495.72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GPW</v>
          </cell>
          <cell r="B121" t="str">
            <v>Q3</v>
          </cell>
          <cell r="C121" t="str">
            <v>0009/09/2017'</v>
          </cell>
          <cell r="D121" t="str">
            <v>GPW</v>
          </cell>
          <cell r="E121" t="str">
            <v>CG</v>
          </cell>
          <cell r="F121" t="str">
            <v>420-0101</v>
          </cell>
          <cell r="G121">
            <v>15525.88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CG</v>
          </cell>
          <cell r="B122" t="str">
            <v>Q3</v>
          </cell>
          <cell r="C122" t="str">
            <v>0009/09/2017'</v>
          </cell>
          <cell r="D122" t="str">
            <v>GPW</v>
          </cell>
          <cell r="E122" t="str">
            <v>CG</v>
          </cell>
          <cell r="F122">
            <v>0</v>
          </cell>
          <cell r="G122">
            <v>0</v>
          </cell>
          <cell r="I122" t="str">
            <v>BRAK INFORMACJI</v>
          </cell>
          <cell r="J122">
            <v>-15525.88</v>
          </cell>
          <cell r="L122">
            <v>0</v>
          </cell>
        </row>
        <row r="123">
          <cell r="A123" t="str">
            <v>GPW</v>
          </cell>
          <cell r="B123" t="str">
            <v>Q4</v>
          </cell>
          <cell r="C123" t="str">
            <v>0009/10/2017</v>
          </cell>
          <cell r="D123" t="str">
            <v>GPW</v>
          </cell>
          <cell r="E123" t="str">
            <v>CG</v>
          </cell>
          <cell r="F123" t="str">
            <v>420-0001</v>
          </cell>
          <cell r="G123">
            <v>2918.81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CG</v>
          </cell>
          <cell r="B124" t="str">
            <v>Q4</v>
          </cell>
          <cell r="C124" t="str">
            <v>0009/10/2017</v>
          </cell>
          <cell r="D124" t="str">
            <v>GPW</v>
          </cell>
          <cell r="E124" t="str">
            <v>CG</v>
          </cell>
          <cell r="F124">
            <v>0</v>
          </cell>
          <cell r="G124">
            <v>0</v>
          </cell>
          <cell r="I124" t="str">
            <v>BRAK INFORMACJI</v>
          </cell>
          <cell r="J124">
            <v>-2918.81</v>
          </cell>
          <cell r="K124">
            <v>0</v>
          </cell>
          <cell r="L124">
            <v>0</v>
          </cell>
        </row>
        <row r="125">
          <cell r="A125" t="str">
            <v>GPW</v>
          </cell>
          <cell r="B125" t="str">
            <v>Q4</v>
          </cell>
          <cell r="C125" t="str">
            <v>0009/10/2017'</v>
          </cell>
          <cell r="D125" t="str">
            <v>GPW</v>
          </cell>
          <cell r="E125" t="str">
            <v>CG</v>
          </cell>
          <cell r="F125" t="str">
            <v>420-0101</v>
          </cell>
          <cell r="G125">
            <v>2683.19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CG</v>
          </cell>
          <cell r="B126" t="str">
            <v>Q4</v>
          </cell>
          <cell r="C126" t="str">
            <v>0009/10/2017'</v>
          </cell>
          <cell r="D126" t="str">
            <v>GPW</v>
          </cell>
          <cell r="E126" t="str">
            <v>CG</v>
          </cell>
          <cell r="F126">
            <v>0</v>
          </cell>
          <cell r="G126">
            <v>0</v>
          </cell>
          <cell r="I126" t="str">
            <v>BRAK INFORMACJI</v>
          </cell>
          <cell r="J126">
            <v>-2683.19</v>
          </cell>
          <cell r="K126">
            <v>0</v>
          </cell>
          <cell r="L126">
            <v>0</v>
          </cell>
        </row>
        <row r="127">
          <cell r="A127" t="str">
            <v>GPW</v>
          </cell>
          <cell r="B127" t="str">
            <v>Q4</v>
          </cell>
          <cell r="C127" t="str">
            <v>0009/12/2017</v>
          </cell>
          <cell r="D127" t="str">
            <v>GPW</v>
          </cell>
          <cell r="E127" t="str">
            <v>CG</v>
          </cell>
          <cell r="F127" t="str">
            <v>420-0001</v>
          </cell>
          <cell r="G127">
            <v>2253.73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CG</v>
          </cell>
          <cell r="B128" t="str">
            <v>Q4</v>
          </cell>
          <cell r="C128" t="str">
            <v>0009/12/2017</v>
          </cell>
          <cell r="D128" t="str">
            <v>GPW</v>
          </cell>
          <cell r="E128" t="str">
            <v>CG</v>
          </cell>
          <cell r="F128">
            <v>0</v>
          </cell>
          <cell r="G128">
            <v>0</v>
          </cell>
          <cell r="I128" t="str">
            <v>BRAK INFORMACJI</v>
          </cell>
          <cell r="J128">
            <v>-2253.73</v>
          </cell>
          <cell r="K128">
            <v>0</v>
          </cell>
          <cell r="L128">
            <v>0</v>
          </cell>
        </row>
        <row r="129">
          <cell r="A129" t="str">
            <v>GPW</v>
          </cell>
          <cell r="B129" t="str">
            <v>Q4</v>
          </cell>
          <cell r="C129" t="str">
            <v>0009/12/2017'</v>
          </cell>
          <cell r="D129" t="str">
            <v>GPW</v>
          </cell>
          <cell r="E129" t="str">
            <v>CG</v>
          </cell>
          <cell r="F129" t="str">
            <v>420-0101</v>
          </cell>
          <cell r="G129">
            <v>738.38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CG</v>
          </cell>
          <cell r="B130" t="str">
            <v>Q4</v>
          </cell>
          <cell r="C130" t="str">
            <v>0009/12/2017'</v>
          </cell>
          <cell r="D130" t="str">
            <v>GPW</v>
          </cell>
          <cell r="E130" t="str">
            <v>CG</v>
          </cell>
          <cell r="F130">
            <v>0</v>
          </cell>
          <cell r="G130">
            <v>0</v>
          </cell>
          <cell r="I130" t="str">
            <v>BRAK INFORMACJI</v>
          </cell>
          <cell r="J130">
            <v>-738.38</v>
          </cell>
          <cell r="K130">
            <v>0</v>
          </cell>
          <cell r="L130">
            <v>0</v>
          </cell>
        </row>
        <row r="131">
          <cell r="A131" t="str">
            <v>GPW</v>
          </cell>
          <cell r="B131" t="str">
            <v>Q1</v>
          </cell>
          <cell r="C131" t="str">
            <v>0010/02/2017</v>
          </cell>
          <cell r="D131" t="str">
            <v>GPW</v>
          </cell>
          <cell r="E131" t="str">
            <v>CG</v>
          </cell>
          <cell r="F131" t="str">
            <v>420-0001</v>
          </cell>
          <cell r="G131">
            <v>9868.42</v>
          </cell>
          <cell r="J131">
            <v>0</v>
          </cell>
          <cell r="K131">
            <v>0</v>
          </cell>
        </row>
        <row r="132">
          <cell r="A132" t="str">
            <v>CG</v>
          </cell>
          <cell r="B132" t="str">
            <v>Q1</v>
          </cell>
          <cell r="C132" t="str">
            <v>0010/02/2017</v>
          </cell>
          <cell r="D132" t="str">
            <v>GPW</v>
          </cell>
          <cell r="E132" t="str">
            <v>CG</v>
          </cell>
          <cell r="F132">
            <v>0</v>
          </cell>
          <cell r="G132">
            <v>0</v>
          </cell>
          <cell r="I132" t="str">
            <v>BRAK INFORMACJI</v>
          </cell>
          <cell r="J132">
            <v>-9868.42</v>
          </cell>
        </row>
        <row r="133">
          <cell r="A133" t="str">
            <v>GPW</v>
          </cell>
          <cell r="B133" t="str">
            <v>Q1</v>
          </cell>
          <cell r="C133" t="str">
            <v>0010/02/2017'</v>
          </cell>
          <cell r="D133" t="str">
            <v>GPW</v>
          </cell>
          <cell r="E133" t="str">
            <v>CG</v>
          </cell>
          <cell r="F133" t="str">
            <v>420-0101</v>
          </cell>
          <cell r="G133">
            <v>2804.25</v>
          </cell>
          <cell r="J133">
            <v>0</v>
          </cell>
          <cell r="K133">
            <v>0</v>
          </cell>
        </row>
        <row r="134">
          <cell r="A134" t="str">
            <v>CG</v>
          </cell>
          <cell r="B134" t="str">
            <v>Q1</v>
          </cell>
          <cell r="C134" t="str">
            <v>0010/02/2017'</v>
          </cell>
          <cell r="D134" t="str">
            <v>GPW</v>
          </cell>
          <cell r="E134" t="str">
            <v>CG</v>
          </cell>
          <cell r="F134">
            <v>0</v>
          </cell>
          <cell r="G134">
            <v>0</v>
          </cell>
          <cell r="I134" t="str">
            <v>BRAK INFORMACJI</v>
          </cell>
          <cell r="J134">
            <v>-2804.25</v>
          </cell>
        </row>
        <row r="135">
          <cell r="A135" t="str">
            <v>GPW</v>
          </cell>
          <cell r="B135" t="str">
            <v>Q3</v>
          </cell>
          <cell r="C135" t="str">
            <v>0010/09/2017</v>
          </cell>
          <cell r="D135" t="str">
            <v>GPW</v>
          </cell>
          <cell r="E135" t="str">
            <v>CG</v>
          </cell>
          <cell r="F135" t="str">
            <v>420-0001</v>
          </cell>
          <cell r="G135">
            <v>2886.77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CG</v>
          </cell>
          <cell r="B136" t="str">
            <v>Q3</v>
          </cell>
          <cell r="C136" t="str">
            <v>0010/09/2017</v>
          </cell>
          <cell r="D136" t="str">
            <v>GPW</v>
          </cell>
          <cell r="E136" t="str">
            <v>CG</v>
          </cell>
          <cell r="F136">
            <v>0</v>
          </cell>
          <cell r="G136">
            <v>0</v>
          </cell>
          <cell r="I136" t="str">
            <v>BRAK INFORMACJI</v>
          </cell>
          <cell r="J136">
            <v>-2886.77</v>
          </cell>
          <cell r="L136">
            <v>0</v>
          </cell>
        </row>
        <row r="137">
          <cell r="A137" t="str">
            <v>GPW</v>
          </cell>
          <cell r="B137" t="str">
            <v>Q3</v>
          </cell>
          <cell r="C137" t="str">
            <v>0010/09/2017'</v>
          </cell>
          <cell r="D137" t="str">
            <v>GPW</v>
          </cell>
          <cell r="E137" t="str">
            <v>CG</v>
          </cell>
          <cell r="F137" t="str">
            <v>420-0101</v>
          </cell>
          <cell r="G137">
            <v>2683.19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CG</v>
          </cell>
          <cell r="B138" t="str">
            <v>Q3</v>
          </cell>
          <cell r="C138" t="str">
            <v>0010/09/2017'</v>
          </cell>
          <cell r="D138" t="str">
            <v>GPW</v>
          </cell>
          <cell r="E138" t="str">
            <v>CG</v>
          </cell>
          <cell r="F138">
            <v>0</v>
          </cell>
          <cell r="G138">
            <v>0</v>
          </cell>
          <cell r="I138" t="str">
            <v>BRAK INFORMACJI</v>
          </cell>
          <cell r="J138">
            <v>-2683.19</v>
          </cell>
          <cell r="L138">
            <v>0</v>
          </cell>
        </row>
        <row r="139">
          <cell r="A139" t="str">
            <v>GPW</v>
          </cell>
          <cell r="B139" t="str">
            <v>Q4</v>
          </cell>
          <cell r="C139" t="str">
            <v>0010/10/2017</v>
          </cell>
          <cell r="D139" t="str">
            <v>GPW</v>
          </cell>
          <cell r="E139" t="str">
            <v>CG</v>
          </cell>
          <cell r="F139" t="str">
            <v>420-0001</v>
          </cell>
          <cell r="G139">
            <v>14986.19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CG</v>
          </cell>
          <cell r="B140" t="str">
            <v>Q4</v>
          </cell>
          <cell r="C140" t="str">
            <v>0010/10/2017</v>
          </cell>
          <cell r="D140" t="str">
            <v>GPW</v>
          </cell>
          <cell r="E140" t="str">
            <v>CG</v>
          </cell>
          <cell r="F140">
            <v>0</v>
          </cell>
          <cell r="G140">
            <v>0</v>
          </cell>
          <cell r="I140" t="str">
            <v>BRAK INFORMACJI</v>
          </cell>
          <cell r="J140">
            <v>-14986.19</v>
          </cell>
          <cell r="K140">
            <v>0</v>
          </cell>
          <cell r="L140">
            <v>0</v>
          </cell>
        </row>
        <row r="141">
          <cell r="A141" t="str">
            <v>GPW</v>
          </cell>
          <cell r="B141" t="str">
            <v>Q4</v>
          </cell>
          <cell r="C141" t="str">
            <v>0010/10/2017'</v>
          </cell>
          <cell r="D141" t="str">
            <v>GPW</v>
          </cell>
          <cell r="E141" t="str">
            <v>CG</v>
          </cell>
          <cell r="F141" t="str">
            <v>420-0101</v>
          </cell>
          <cell r="G141">
            <v>5510.57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CG</v>
          </cell>
          <cell r="B142" t="str">
            <v>Q4</v>
          </cell>
          <cell r="C142" t="str">
            <v>0010/10/2017'</v>
          </cell>
          <cell r="D142" t="str">
            <v>GPW</v>
          </cell>
          <cell r="E142" t="str">
            <v>CG</v>
          </cell>
          <cell r="F142">
            <v>0</v>
          </cell>
          <cell r="G142">
            <v>0</v>
          </cell>
          <cell r="I142" t="str">
            <v>BRAK INFORMACJI</v>
          </cell>
          <cell r="J142">
            <v>-5510.57</v>
          </cell>
          <cell r="K142">
            <v>0</v>
          </cell>
          <cell r="L142">
            <v>0</v>
          </cell>
        </row>
        <row r="143">
          <cell r="A143" t="str">
            <v>GPW</v>
          </cell>
          <cell r="B143" t="str">
            <v>Q4</v>
          </cell>
          <cell r="C143" t="str">
            <v>0010/12/2017</v>
          </cell>
          <cell r="D143" t="str">
            <v>GPW</v>
          </cell>
          <cell r="E143" t="str">
            <v>CG</v>
          </cell>
          <cell r="F143" t="str">
            <v>420-0001</v>
          </cell>
          <cell r="G143">
            <v>8672.14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CG</v>
          </cell>
          <cell r="B144" t="str">
            <v>Q4</v>
          </cell>
          <cell r="C144" t="str">
            <v>0010/12/2017</v>
          </cell>
          <cell r="D144" t="str">
            <v>GPW</v>
          </cell>
          <cell r="E144" t="str">
            <v>CG</v>
          </cell>
          <cell r="F144">
            <v>0</v>
          </cell>
          <cell r="G144">
            <v>0</v>
          </cell>
          <cell r="I144" t="str">
            <v>BRAK INFORMACJI</v>
          </cell>
          <cell r="J144">
            <v>-8672.14</v>
          </cell>
          <cell r="K144">
            <v>0</v>
          </cell>
          <cell r="L144">
            <v>0</v>
          </cell>
        </row>
        <row r="145">
          <cell r="A145" t="str">
            <v>GPW</v>
          </cell>
          <cell r="B145" t="str">
            <v>Q4</v>
          </cell>
          <cell r="C145" t="str">
            <v>0010/12/2017'</v>
          </cell>
          <cell r="D145" t="str">
            <v>GPW</v>
          </cell>
          <cell r="E145" t="str">
            <v>CG</v>
          </cell>
          <cell r="F145" t="str">
            <v>420-0101</v>
          </cell>
          <cell r="G145">
            <v>2804.25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CG</v>
          </cell>
          <cell r="B146" t="str">
            <v>Q4</v>
          </cell>
          <cell r="C146" t="str">
            <v>0010/12/2017'</v>
          </cell>
          <cell r="D146" t="str">
            <v>GPW</v>
          </cell>
          <cell r="E146" t="str">
            <v>CG</v>
          </cell>
          <cell r="F146">
            <v>0</v>
          </cell>
          <cell r="G146">
            <v>0</v>
          </cell>
          <cell r="I146" t="str">
            <v>BRAK INFORMACJI</v>
          </cell>
          <cell r="J146">
            <v>-2804.25</v>
          </cell>
          <cell r="K146">
            <v>0</v>
          </cell>
          <cell r="L146">
            <v>0</v>
          </cell>
        </row>
        <row r="147">
          <cell r="A147" t="str">
            <v>CG</v>
          </cell>
          <cell r="B147" t="str">
            <v>Q3</v>
          </cell>
          <cell r="C147" t="str">
            <v>0011/09/2017</v>
          </cell>
          <cell r="D147" t="str">
            <v>GPW</v>
          </cell>
          <cell r="E147" t="str">
            <v>CG</v>
          </cell>
          <cell r="F147">
            <v>0</v>
          </cell>
          <cell r="G147">
            <v>0</v>
          </cell>
          <cell r="I147" t="str">
            <v>BRAK INFORMACJI</v>
          </cell>
          <cell r="J147">
            <v>-14821.69</v>
          </cell>
          <cell r="L147">
            <v>0</v>
          </cell>
        </row>
        <row r="148">
          <cell r="A148" t="str">
            <v>GPW</v>
          </cell>
          <cell r="B148" t="str">
            <v>Q3</v>
          </cell>
          <cell r="C148" t="str">
            <v>0011/09/2017</v>
          </cell>
          <cell r="D148" t="str">
            <v>GPW</v>
          </cell>
          <cell r="E148" t="str">
            <v>CG</v>
          </cell>
          <cell r="F148" t="str">
            <v>420-0001</v>
          </cell>
          <cell r="G148">
            <v>14821.69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GPW</v>
          </cell>
          <cell r="B149" t="str">
            <v>Q3</v>
          </cell>
          <cell r="C149" t="str">
            <v>0011/09/2017'</v>
          </cell>
          <cell r="D149" t="str">
            <v>GPW</v>
          </cell>
          <cell r="E149" t="str">
            <v>CG</v>
          </cell>
          <cell r="F149" t="str">
            <v>420-0101</v>
          </cell>
          <cell r="G149">
            <v>5510.57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CG</v>
          </cell>
          <cell r="B150" t="str">
            <v>Q3</v>
          </cell>
          <cell r="C150" t="str">
            <v>0011/09/2017'</v>
          </cell>
          <cell r="D150" t="str">
            <v>GPW</v>
          </cell>
          <cell r="E150" t="str">
            <v>CG</v>
          </cell>
          <cell r="F150">
            <v>0</v>
          </cell>
          <cell r="G150">
            <v>0</v>
          </cell>
          <cell r="I150" t="str">
            <v>BRAK INFORMACJI</v>
          </cell>
          <cell r="J150">
            <v>-5510.57</v>
          </cell>
          <cell r="L150">
            <v>0</v>
          </cell>
        </row>
        <row r="151">
          <cell r="A151" t="str">
            <v>GPW</v>
          </cell>
          <cell r="B151" t="str">
            <v>Q4</v>
          </cell>
          <cell r="C151" t="str">
            <v>0011/12/2017</v>
          </cell>
          <cell r="D151" t="str">
            <v>GPW</v>
          </cell>
          <cell r="E151" t="str">
            <v>CG</v>
          </cell>
          <cell r="F151" t="str">
            <v>420-0001</v>
          </cell>
          <cell r="G151">
            <v>35026.81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CG</v>
          </cell>
          <cell r="B152" t="str">
            <v>Q4</v>
          </cell>
          <cell r="C152" t="str">
            <v>0011/12/2017</v>
          </cell>
          <cell r="D152" t="str">
            <v>GPW</v>
          </cell>
          <cell r="E152" t="str">
            <v>CG</v>
          </cell>
          <cell r="F152">
            <v>0</v>
          </cell>
          <cell r="G152">
            <v>0</v>
          </cell>
          <cell r="I152" t="str">
            <v>BRAK INFORMACJI</v>
          </cell>
          <cell r="J152">
            <v>-35026.81</v>
          </cell>
          <cell r="K152">
            <v>0</v>
          </cell>
          <cell r="L152">
            <v>0</v>
          </cell>
        </row>
        <row r="153">
          <cell r="A153" t="str">
            <v>GPW</v>
          </cell>
          <cell r="B153" t="str">
            <v>Q4</v>
          </cell>
          <cell r="C153" t="str">
            <v>0011/12/2017'</v>
          </cell>
          <cell r="D153" t="str">
            <v>GPW</v>
          </cell>
          <cell r="E153" t="str">
            <v>CG</v>
          </cell>
          <cell r="F153" t="str">
            <v>420-0101</v>
          </cell>
          <cell r="G153">
            <v>15525.88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CG</v>
          </cell>
          <cell r="B154" t="str">
            <v>Q4</v>
          </cell>
          <cell r="C154" t="str">
            <v>0011/12/2017'</v>
          </cell>
          <cell r="D154" t="str">
            <v>GPW</v>
          </cell>
          <cell r="E154" t="str">
            <v>CG</v>
          </cell>
          <cell r="F154">
            <v>0</v>
          </cell>
          <cell r="G154">
            <v>0</v>
          </cell>
          <cell r="I154" t="str">
            <v>BRAK INFORMACJI</v>
          </cell>
          <cell r="J154">
            <v>-15525.88</v>
          </cell>
          <cell r="K154">
            <v>0</v>
          </cell>
          <cell r="L154">
            <v>0</v>
          </cell>
        </row>
        <row r="155">
          <cell r="A155" t="str">
            <v>GPW</v>
          </cell>
          <cell r="B155" t="str">
            <v>Q3</v>
          </cell>
          <cell r="C155" t="str">
            <v>0012/07/2017</v>
          </cell>
          <cell r="D155" t="str">
            <v>GPW</v>
          </cell>
          <cell r="E155" t="str">
            <v>CG</v>
          </cell>
          <cell r="F155" t="str">
            <v>420-0001</v>
          </cell>
          <cell r="G155">
            <v>9042.76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CG</v>
          </cell>
          <cell r="B156" t="str">
            <v>Q3</v>
          </cell>
          <cell r="C156" t="str">
            <v>0012/07/2017</v>
          </cell>
          <cell r="D156" t="str">
            <v>GPW</v>
          </cell>
          <cell r="E156" t="str">
            <v>CG</v>
          </cell>
          <cell r="F156">
            <v>0</v>
          </cell>
          <cell r="G156">
            <v>0</v>
          </cell>
          <cell r="I156" t="str">
            <v>BRAK INFORMACJI</v>
          </cell>
          <cell r="J156">
            <v>-9042.76</v>
          </cell>
          <cell r="L156">
            <v>0</v>
          </cell>
        </row>
        <row r="157">
          <cell r="A157" t="str">
            <v>GPW</v>
          </cell>
          <cell r="B157" t="str">
            <v>Q3</v>
          </cell>
          <cell r="C157" t="str">
            <v>0012/07/2017'</v>
          </cell>
          <cell r="D157" t="str">
            <v>GPW</v>
          </cell>
          <cell r="E157" t="str">
            <v>CG</v>
          </cell>
          <cell r="F157" t="str">
            <v>420-0101</v>
          </cell>
          <cell r="G157">
            <v>2804.25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CG</v>
          </cell>
          <cell r="B158" t="str">
            <v>Q3</v>
          </cell>
          <cell r="C158" t="str">
            <v>0012/07/2017'</v>
          </cell>
          <cell r="D158" t="str">
            <v>GPW</v>
          </cell>
          <cell r="E158" t="str">
            <v>CG</v>
          </cell>
          <cell r="F158">
            <v>0</v>
          </cell>
          <cell r="G158">
            <v>0</v>
          </cell>
          <cell r="I158" t="str">
            <v>BRAK INFORMACJI</v>
          </cell>
          <cell r="J158">
            <v>-2804.25</v>
          </cell>
          <cell r="L158">
            <v>0</v>
          </cell>
        </row>
        <row r="159">
          <cell r="A159" t="str">
            <v>GPW</v>
          </cell>
          <cell r="B159" t="str">
            <v>Q4</v>
          </cell>
          <cell r="C159" t="str">
            <v>0012/11/2017</v>
          </cell>
          <cell r="D159" t="str">
            <v>GPW</v>
          </cell>
          <cell r="E159" t="str">
            <v>CG</v>
          </cell>
          <cell r="F159" t="str">
            <v>420-0001</v>
          </cell>
          <cell r="G159">
            <v>14779.95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CG</v>
          </cell>
          <cell r="B160" t="str">
            <v>Q4</v>
          </cell>
          <cell r="C160" t="str">
            <v>0012/11/2017</v>
          </cell>
          <cell r="D160" t="str">
            <v>GPW</v>
          </cell>
          <cell r="E160" t="str">
            <v>CG</v>
          </cell>
          <cell r="F160">
            <v>0</v>
          </cell>
          <cell r="G160">
            <v>0</v>
          </cell>
          <cell r="I160" t="str">
            <v>BRAK INFORMACJI</v>
          </cell>
          <cell r="J160">
            <v>-14779.95</v>
          </cell>
          <cell r="K160">
            <v>0</v>
          </cell>
          <cell r="L160">
            <v>0</v>
          </cell>
        </row>
        <row r="161">
          <cell r="A161" t="str">
            <v>GPW</v>
          </cell>
          <cell r="B161" t="str">
            <v>Q4</v>
          </cell>
          <cell r="C161" t="str">
            <v>0012/11/2017'</v>
          </cell>
          <cell r="D161" t="str">
            <v>GPW</v>
          </cell>
          <cell r="E161" t="str">
            <v>CG</v>
          </cell>
          <cell r="F161" t="str">
            <v>420-0101</v>
          </cell>
          <cell r="G161">
            <v>5510.57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CG</v>
          </cell>
          <cell r="B162" t="str">
            <v>Q4</v>
          </cell>
          <cell r="C162" t="str">
            <v>0012/11/2017'</v>
          </cell>
          <cell r="D162" t="str">
            <v>GPW</v>
          </cell>
          <cell r="E162" t="str">
            <v>CG</v>
          </cell>
          <cell r="F162">
            <v>0</v>
          </cell>
          <cell r="G162">
            <v>0</v>
          </cell>
          <cell r="I162" t="str">
            <v>BRAK INFORMACJI</v>
          </cell>
          <cell r="J162">
            <v>-5510.57</v>
          </cell>
          <cell r="K162">
            <v>0</v>
          </cell>
          <cell r="L162">
            <v>0</v>
          </cell>
        </row>
        <row r="163">
          <cell r="A163" t="str">
            <v>GPW</v>
          </cell>
          <cell r="B163" t="str">
            <v>Q4</v>
          </cell>
          <cell r="C163" t="str">
            <v>0012/12/2017</v>
          </cell>
          <cell r="D163" t="str">
            <v>GPW</v>
          </cell>
          <cell r="E163" t="str">
            <v>CG</v>
          </cell>
          <cell r="F163" t="str">
            <v>420-0001</v>
          </cell>
          <cell r="G163">
            <v>2848.64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CG</v>
          </cell>
          <cell r="B164" t="str">
            <v>Q4</v>
          </cell>
          <cell r="C164" t="str">
            <v>0012/12/2017</v>
          </cell>
          <cell r="D164" t="str">
            <v>GPW</v>
          </cell>
          <cell r="E164" t="str">
            <v>CG</v>
          </cell>
          <cell r="F164">
            <v>0</v>
          </cell>
          <cell r="G164">
            <v>0</v>
          </cell>
          <cell r="I164" t="str">
            <v>BRAK INFORMACJI</v>
          </cell>
          <cell r="J164">
            <v>-2848.64</v>
          </cell>
          <cell r="K164">
            <v>0</v>
          </cell>
          <cell r="L164">
            <v>0</v>
          </cell>
        </row>
        <row r="165">
          <cell r="A165" t="str">
            <v>GPW</v>
          </cell>
          <cell r="B165" t="str">
            <v>Q4</v>
          </cell>
          <cell r="C165" t="str">
            <v>0012/12/2017'</v>
          </cell>
          <cell r="D165" t="str">
            <v>GPW</v>
          </cell>
          <cell r="E165" t="str">
            <v>CG</v>
          </cell>
          <cell r="F165" t="str">
            <v>420-0101</v>
          </cell>
          <cell r="G165">
            <v>2683.19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CG</v>
          </cell>
          <cell r="B166" t="str">
            <v>Q4</v>
          </cell>
          <cell r="C166" t="str">
            <v>0012/12/2017'</v>
          </cell>
          <cell r="D166" t="str">
            <v>GPW</v>
          </cell>
          <cell r="E166" t="str">
            <v>CG</v>
          </cell>
          <cell r="F166">
            <v>0</v>
          </cell>
          <cell r="G166">
            <v>0</v>
          </cell>
          <cell r="I166" t="str">
            <v>BRAK INFORMACJI</v>
          </cell>
          <cell r="J166">
            <v>-2683.19</v>
          </cell>
          <cell r="K166">
            <v>0</v>
          </cell>
          <cell r="L166">
            <v>0</v>
          </cell>
        </row>
        <row r="167">
          <cell r="A167" t="str">
            <v>GPW</v>
          </cell>
          <cell r="B167" t="str">
            <v>Q3</v>
          </cell>
          <cell r="C167" t="str">
            <v>0013/07/2017</v>
          </cell>
          <cell r="D167" t="str">
            <v>GPW</v>
          </cell>
          <cell r="E167" t="str">
            <v>CG</v>
          </cell>
          <cell r="F167" t="str">
            <v>420-0001</v>
          </cell>
          <cell r="G167">
            <v>35201.72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CG</v>
          </cell>
          <cell r="B168" t="str">
            <v>Q3</v>
          </cell>
          <cell r="C168" t="str">
            <v>0013/07/2017</v>
          </cell>
          <cell r="D168" t="str">
            <v>GPW</v>
          </cell>
          <cell r="E168" t="str">
            <v>CG</v>
          </cell>
          <cell r="F168">
            <v>0</v>
          </cell>
          <cell r="G168">
            <v>0</v>
          </cell>
          <cell r="I168" t="str">
            <v>BRAK INFORMACJI</v>
          </cell>
          <cell r="J168">
            <v>-35201.72</v>
          </cell>
          <cell r="L168">
            <v>0</v>
          </cell>
        </row>
        <row r="169">
          <cell r="A169" t="str">
            <v>GPW</v>
          </cell>
          <cell r="B169" t="str">
            <v>Q3</v>
          </cell>
          <cell r="C169" t="str">
            <v>0013/07/2017'</v>
          </cell>
          <cell r="D169" t="str">
            <v>GPW</v>
          </cell>
          <cell r="E169" t="str">
            <v>CG</v>
          </cell>
          <cell r="F169" t="str">
            <v>420-0101</v>
          </cell>
          <cell r="G169">
            <v>15525.88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CG</v>
          </cell>
          <cell r="B170" t="str">
            <v>Q3</v>
          </cell>
          <cell r="C170" t="str">
            <v>0013/07/2017'</v>
          </cell>
          <cell r="D170" t="str">
            <v>GPW</v>
          </cell>
          <cell r="E170" t="str">
            <v>CG</v>
          </cell>
          <cell r="F170">
            <v>0</v>
          </cell>
          <cell r="G170">
            <v>0</v>
          </cell>
          <cell r="I170" t="str">
            <v>BRAK INFORMACJI</v>
          </cell>
          <cell r="J170">
            <v>-15525.88</v>
          </cell>
          <cell r="L170">
            <v>0</v>
          </cell>
        </row>
        <row r="171">
          <cell r="A171" t="str">
            <v>GPW</v>
          </cell>
          <cell r="B171" t="str">
            <v>Q4</v>
          </cell>
          <cell r="C171" t="str">
            <v>0013/11/2017</v>
          </cell>
          <cell r="D171" t="str">
            <v>GPW</v>
          </cell>
          <cell r="E171" t="str">
            <v>CG</v>
          </cell>
          <cell r="F171" t="str">
            <v>420-0002</v>
          </cell>
          <cell r="G171">
            <v>1699.92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CG</v>
          </cell>
          <cell r="B172" t="str">
            <v>Q4</v>
          </cell>
          <cell r="C172" t="str">
            <v>0013/11/2017</v>
          </cell>
          <cell r="D172" t="str">
            <v>GPW</v>
          </cell>
          <cell r="E172" t="str">
            <v>CG</v>
          </cell>
          <cell r="F172">
            <v>0</v>
          </cell>
          <cell r="G172">
            <v>0</v>
          </cell>
          <cell r="I172" t="str">
            <v>BRAK INFORMACJI</v>
          </cell>
          <cell r="J172">
            <v>-1699.92</v>
          </cell>
          <cell r="K172">
            <v>0</v>
          </cell>
          <cell r="L172">
            <v>0</v>
          </cell>
        </row>
        <row r="173">
          <cell r="A173" t="str">
            <v>GPW</v>
          </cell>
          <cell r="B173" t="str">
            <v>Q4</v>
          </cell>
          <cell r="C173" t="str">
            <v>0013/11/2017'</v>
          </cell>
          <cell r="D173" t="str">
            <v>GPW</v>
          </cell>
          <cell r="E173" t="str">
            <v>CG</v>
          </cell>
          <cell r="F173" t="str">
            <v>420-0002</v>
          </cell>
          <cell r="G173">
            <v>2549.88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CG</v>
          </cell>
          <cell r="B174" t="str">
            <v>Q4</v>
          </cell>
          <cell r="C174" t="str">
            <v>0013/11/2017'</v>
          </cell>
          <cell r="D174" t="str">
            <v>GPW</v>
          </cell>
          <cell r="E174" t="str">
            <v>CG</v>
          </cell>
          <cell r="F174">
            <v>0</v>
          </cell>
          <cell r="G174">
            <v>0</v>
          </cell>
          <cell r="I174" t="str">
            <v>BRAK INFORMACJI</v>
          </cell>
          <cell r="J174">
            <v>-2549.88</v>
          </cell>
          <cell r="K174">
            <v>0</v>
          </cell>
          <cell r="L174">
            <v>0</v>
          </cell>
        </row>
        <row r="175">
          <cell r="A175" t="str">
            <v>GPW</v>
          </cell>
          <cell r="B175" t="str">
            <v>Q3</v>
          </cell>
          <cell r="C175" t="str">
            <v>0014/07/2017</v>
          </cell>
          <cell r="D175" t="str">
            <v>GPW</v>
          </cell>
          <cell r="E175" t="str">
            <v>CG</v>
          </cell>
          <cell r="F175" t="str">
            <v>420-0001</v>
          </cell>
          <cell r="G175">
            <v>2862.86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CG</v>
          </cell>
          <cell r="B176" t="str">
            <v>Q3</v>
          </cell>
          <cell r="C176" t="str">
            <v>0014/07/2017</v>
          </cell>
          <cell r="D176" t="str">
            <v>GPW</v>
          </cell>
          <cell r="E176" t="str">
            <v>CG</v>
          </cell>
          <cell r="F176">
            <v>0</v>
          </cell>
          <cell r="G176">
            <v>0</v>
          </cell>
          <cell r="I176" t="str">
            <v>BRAK INFORMACJI</v>
          </cell>
          <cell r="J176">
            <v>-2862.86</v>
          </cell>
          <cell r="L176">
            <v>0</v>
          </cell>
        </row>
        <row r="177">
          <cell r="A177" t="str">
            <v>GPW</v>
          </cell>
          <cell r="B177" t="str">
            <v>Q3</v>
          </cell>
          <cell r="C177" t="str">
            <v>0014/07/2017'</v>
          </cell>
          <cell r="D177" t="str">
            <v>GPW</v>
          </cell>
          <cell r="E177" t="str">
            <v>CG</v>
          </cell>
          <cell r="F177" t="str">
            <v>420-0101</v>
          </cell>
          <cell r="G177">
            <v>2683.19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CG</v>
          </cell>
          <cell r="B178" t="str">
            <v>Q3</v>
          </cell>
          <cell r="C178" t="str">
            <v>0014/07/2017'</v>
          </cell>
          <cell r="D178" t="str">
            <v>GPW</v>
          </cell>
          <cell r="E178" t="str">
            <v>CG</v>
          </cell>
          <cell r="F178">
            <v>0</v>
          </cell>
          <cell r="G178">
            <v>0</v>
          </cell>
          <cell r="I178" t="str">
            <v>BRAK INFORMACJI</v>
          </cell>
          <cell r="J178">
            <v>-2683.19</v>
          </cell>
          <cell r="L178">
            <v>0</v>
          </cell>
        </row>
        <row r="179">
          <cell r="A179" t="str">
            <v>GPW</v>
          </cell>
          <cell r="B179" t="str">
            <v>Q4</v>
          </cell>
          <cell r="C179" t="str">
            <v>0014/11/2017</v>
          </cell>
          <cell r="D179" t="str">
            <v>GPW</v>
          </cell>
          <cell r="E179" t="str">
            <v>CG</v>
          </cell>
          <cell r="F179" t="str">
            <v>420-0001</v>
          </cell>
          <cell r="G179">
            <v>2277.4699999999998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CG</v>
          </cell>
          <cell r="B180" t="str">
            <v>Q4</v>
          </cell>
          <cell r="C180" t="str">
            <v>0014/11/2017</v>
          </cell>
          <cell r="D180" t="str">
            <v>GPW</v>
          </cell>
          <cell r="E180" t="str">
            <v>CG</v>
          </cell>
          <cell r="F180">
            <v>0</v>
          </cell>
          <cell r="G180">
            <v>0</v>
          </cell>
          <cell r="I180" t="str">
            <v>BRAK INFORMACJI</v>
          </cell>
          <cell r="J180">
            <v>-2277.4699999999998</v>
          </cell>
          <cell r="K180">
            <v>0</v>
          </cell>
          <cell r="L180">
            <v>0</v>
          </cell>
        </row>
        <row r="181">
          <cell r="A181" t="str">
            <v>GPW</v>
          </cell>
          <cell r="B181" t="str">
            <v>Q4</v>
          </cell>
          <cell r="C181" t="str">
            <v>0014/11/2017'</v>
          </cell>
          <cell r="D181" t="str">
            <v>GPW</v>
          </cell>
          <cell r="E181" t="str">
            <v>CG</v>
          </cell>
          <cell r="F181" t="str">
            <v>420-0101</v>
          </cell>
          <cell r="G181">
            <v>738.38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CG</v>
          </cell>
          <cell r="B182" t="str">
            <v>Q4</v>
          </cell>
          <cell r="C182" t="str">
            <v>0014/11/2017'</v>
          </cell>
          <cell r="D182" t="str">
            <v>GPW</v>
          </cell>
          <cell r="E182" t="str">
            <v>CG</v>
          </cell>
          <cell r="F182">
            <v>0</v>
          </cell>
          <cell r="G182">
            <v>0</v>
          </cell>
          <cell r="I182" t="str">
            <v>BRAK INFORMACJI</v>
          </cell>
          <cell r="J182">
            <v>-738.38</v>
          </cell>
          <cell r="K182">
            <v>0</v>
          </cell>
          <cell r="L182">
            <v>0</v>
          </cell>
        </row>
        <row r="183">
          <cell r="A183" t="str">
            <v>GPW</v>
          </cell>
          <cell r="B183" t="str">
            <v>Q4</v>
          </cell>
          <cell r="C183" t="str">
            <v>0015/11/2017</v>
          </cell>
          <cell r="D183" t="str">
            <v>GPW</v>
          </cell>
          <cell r="E183" t="str">
            <v>CG</v>
          </cell>
          <cell r="F183" t="str">
            <v>420-0001</v>
          </cell>
          <cell r="G183">
            <v>8912.7099999999991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CG</v>
          </cell>
          <cell r="B184" t="str">
            <v>Q4</v>
          </cell>
          <cell r="C184" t="str">
            <v>0015/11/2017</v>
          </cell>
          <cell r="D184" t="str">
            <v>GPW</v>
          </cell>
          <cell r="E184" t="str">
            <v>CG</v>
          </cell>
          <cell r="F184">
            <v>0</v>
          </cell>
          <cell r="G184">
            <v>0</v>
          </cell>
          <cell r="I184" t="str">
            <v>BRAK INFORMACJI</v>
          </cell>
          <cell r="J184">
            <v>-8912.7099999999991</v>
          </cell>
          <cell r="K184">
            <v>0</v>
          </cell>
          <cell r="L184">
            <v>0</v>
          </cell>
        </row>
        <row r="185">
          <cell r="A185" t="str">
            <v>GPW</v>
          </cell>
          <cell r="B185" t="str">
            <v>Q4</v>
          </cell>
          <cell r="C185" t="str">
            <v>0015/11/2017'</v>
          </cell>
          <cell r="D185" t="str">
            <v>GPW</v>
          </cell>
          <cell r="E185" t="str">
            <v>CG</v>
          </cell>
          <cell r="F185" t="str">
            <v>420-0101</v>
          </cell>
          <cell r="G185">
            <v>2804.25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CG</v>
          </cell>
          <cell r="B186" t="str">
            <v>Q4</v>
          </cell>
          <cell r="C186" t="str">
            <v>0015/11/2017'</v>
          </cell>
          <cell r="D186" t="str">
            <v>GPW</v>
          </cell>
          <cell r="E186" t="str">
            <v>CG</v>
          </cell>
          <cell r="F186">
            <v>0</v>
          </cell>
          <cell r="G186">
            <v>0</v>
          </cell>
          <cell r="I186" t="str">
            <v>BRAK INFORMACJI</v>
          </cell>
          <cell r="J186">
            <v>-2804.25</v>
          </cell>
          <cell r="K186">
            <v>0</v>
          </cell>
          <cell r="L186">
            <v>0</v>
          </cell>
        </row>
        <row r="187">
          <cell r="A187" t="str">
            <v>GPW</v>
          </cell>
          <cell r="B187" t="str">
            <v>Q4</v>
          </cell>
          <cell r="C187" t="str">
            <v>0016/11/2017</v>
          </cell>
          <cell r="D187" t="str">
            <v>GPW</v>
          </cell>
          <cell r="E187" t="str">
            <v>CG</v>
          </cell>
          <cell r="F187" t="str">
            <v>420-0001</v>
          </cell>
          <cell r="G187">
            <v>35395.78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CG</v>
          </cell>
          <cell r="B188" t="str">
            <v>Q4</v>
          </cell>
          <cell r="C188" t="str">
            <v>0016/11/2017</v>
          </cell>
          <cell r="D188" t="str">
            <v>GPW</v>
          </cell>
          <cell r="E188" t="str">
            <v>CG</v>
          </cell>
          <cell r="F188">
            <v>0</v>
          </cell>
          <cell r="G188">
            <v>0</v>
          </cell>
          <cell r="I188" t="str">
            <v>BRAK INFORMACJI</v>
          </cell>
          <cell r="J188">
            <v>-35395.78</v>
          </cell>
          <cell r="K188">
            <v>0</v>
          </cell>
          <cell r="L188">
            <v>0</v>
          </cell>
        </row>
        <row r="189">
          <cell r="A189" t="str">
            <v>GPW</v>
          </cell>
          <cell r="B189" t="str">
            <v>Q4</v>
          </cell>
          <cell r="C189" t="str">
            <v>0016/11/2017'</v>
          </cell>
          <cell r="D189" t="str">
            <v>GPW</v>
          </cell>
          <cell r="E189" t="str">
            <v>CG</v>
          </cell>
          <cell r="F189" t="str">
            <v>420-0101</v>
          </cell>
          <cell r="G189">
            <v>15525.88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CG</v>
          </cell>
          <cell r="B190" t="str">
            <v>Q4</v>
          </cell>
          <cell r="C190" t="str">
            <v>0016/11/2017'</v>
          </cell>
          <cell r="D190" t="str">
            <v>GPW</v>
          </cell>
          <cell r="E190" t="str">
            <v>CG</v>
          </cell>
          <cell r="F190">
            <v>0</v>
          </cell>
          <cell r="G190">
            <v>0</v>
          </cell>
          <cell r="I190" t="str">
            <v>BRAK INFORMACJI</v>
          </cell>
          <cell r="J190">
            <v>-15525.88</v>
          </cell>
          <cell r="K190">
            <v>0</v>
          </cell>
          <cell r="L190">
            <v>0</v>
          </cell>
        </row>
        <row r="191">
          <cell r="A191" t="str">
            <v>GPW</v>
          </cell>
          <cell r="B191" t="str">
            <v>Q4</v>
          </cell>
          <cell r="C191" t="str">
            <v>0017/11/2017</v>
          </cell>
          <cell r="D191" t="str">
            <v>GPW</v>
          </cell>
          <cell r="E191" t="str">
            <v>CG</v>
          </cell>
          <cell r="F191" t="str">
            <v>420-0001</v>
          </cell>
          <cell r="G191">
            <v>2878.64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CG</v>
          </cell>
          <cell r="B192" t="str">
            <v>Q4</v>
          </cell>
          <cell r="C192" t="str">
            <v>0017/11/2017</v>
          </cell>
          <cell r="D192" t="str">
            <v>GPW</v>
          </cell>
          <cell r="E192" t="str">
            <v>CG</v>
          </cell>
          <cell r="F192">
            <v>0</v>
          </cell>
          <cell r="G192">
            <v>0</v>
          </cell>
          <cell r="I192" t="str">
            <v>BRAK INFORMACJI</v>
          </cell>
          <cell r="J192">
            <v>-2878.64</v>
          </cell>
          <cell r="K192">
            <v>0</v>
          </cell>
          <cell r="L192">
            <v>0</v>
          </cell>
        </row>
        <row r="193">
          <cell r="A193" t="str">
            <v>GPW</v>
          </cell>
          <cell r="B193" t="str">
            <v>Q4</v>
          </cell>
          <cell r="C193" t="str">
            <v>0017/11/2017'</v>
          </cell>
          <cell r="D193" t="str">
            <v>GPW</v>
          </cell>
          <cell r="E193" t="str">
            <v>CG</v>
          </cell>
          <cell r="F193" t="str">
            <v>420-0101</v>
          </cell>
          <cell r="G193">
            <v>2683.19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CG</v>
          </cell>
          <cell r="B194" t="str">
            <v>Q4</v>
          </cell>
          <cell r="C194" t="str">
            <v>0017/11/2017'</v>
          </cell>
          <cell r="D194" t="str">
            <v>GPW</v>
          </cell>
          <cell r="E194" t="str">
            <v>CG</v>
          </cell>
          <cell r="F194">
            <v>0</v>
          </cell>
          <cell r="G194">
            <v>0</v>
          </cell>
          <cell r="I194" t="str">
            <v>BRAK INFORMACJI</v>
          </cell>
          <cell r="J194">
            <v>-2683.19</v>
          </cell>
          <cell r="K194">
            <v>0</v>
          </cell>
          <cell r="L194">
            <v>0</v>
          </cell>
        </row>
        <row r="195">
          <cell r="A195" t="str">
            <v>GPW</v>
          </cell>
          <cell r="B195" t="str">
            <v>Q2</v>
          </cell>
          <cell r="C195" t="str">
            <v>0018/04/2017</v>
          </cell>
          <cell r="D195" t="str">
            <v>GPW</v>
          </cell>
          <cell r="E195" t="str">
            <v>CG</v>
          </cell>
          <cell r="F195" t="str">
            <v>420-0001</v>
          </cell>
          <cell r="G195">
            <v>35145.910000000003</v>
          </cell>
          <cell r="J195">
            <v>0</v>
          </cell>
          <cell r="K195">
            <v>0</v>
          </cell>
        </row>
        <row r="196">
          <cell r="A196" t="str">
            <v>CG</v>
          </cell>
          <cell r="B196" t="str">
            <v>Q2</v>
          </cell>
          <cell r="C196" t="str">
            <v>0018/04/2017</v>
          </cell>
          <cell r="D196" t="str">
            <v>GPW</v>
          </cell>
          <cell r="E196" t="str">
            <v>CG</v>
          </cell>
          <cell r="F196">
            <v>0</v>
          </cell>
          <cell r="G196">
            <v>0</v>
          </cell>
          <cell r="I196" t="str">
            <v>BRAK INFORMACJI</v>
          </cell>
          <cell r="J196">
            <v>-35145.910000000003</v>
          </cell>
        </row>
        <row r="197">
          <cell r="A197" t="str">
            <v>GPW</v>
          </cell>
          <cell r="B197" t="str">
            <v>Q2</v>
          </cell>
          <cell r="C197" t="str">
            <v>0018/04/2017'</v>
          </cell>
          <cell r="D197" t="str">
            <v>GPW</v>
          </cell>
          <cell r="E197" t="str">
            <v>CG</v>
          </cell>
          <cell r="F197" t="str">
            <v>420-0101</v>
          </cell>
          <cell r="G197">
            <v>15525.88</v>
          </cell>
          <cell r="J197">
            <v>0</v>
          </cell>
          <cell r="K197">
            <v>0</v>
          </cell>
        </row>
        <row r="198">
          <cell r="A198" t="str">
            <v>CG</v>
          </cell>
          <cell r="B198" t="str">
            <v>Q2</v>
          </cell>
          <cell r="C198" t="str">
            <v>0018/04/2017'</v>
          </cell>
          <cell r="D198" t="str">
            <v>GPW</v>
          </cell>
          <cell r="E198" t="str">
            <v>CG</v>
          </cell>
          <cell r="F198">
            <v>0</v>
          </cell>
          <cell r="G198">
            <v>0</v>
          </cell>
          <cell r="I198" t="str">
            <v>BRAK INFORMACJI</v>
          </cell>
          <cell r="J198">
            <v>-15525.88</v>
          </cell>
        </row>
        <row r="199">
          <cell r="A199" t="str">
            <v>GPW</v>
          </cell>
          <cell r="B199" t="str">
            <v>Q2</v>
          </cell>
          <cell r="C199" t="str">
            <v>0019/04/2017</v>
          </cell>
          <cell r="D199" t="str">
            <v>GPW</v>
          </cell>
          <cell r="E199" t="str">
            <v>CG</v>
          </cell>
          <cell r="F199" t="str">
            <v>420-0001</v>
          </cell>
          <cell r="G199">
            <v>2858.33</v>
          </cell>
          <cell r="J199">
            <v>0</v>
          </cell>
          <cell r="K199">
            <v>0</v>
          </cell>
        </row>
        <row r="200">
          <cell r="A200" t="str">
            <v>CG</v>
          </cell>
          <cell r="B200" t="str">
            <v>Q2</v>
          </cell>
          <cell r="C200" t="str">
            <v>0019/04/2017</v>
          </cell>
          <cell r="D200" t="str">
            <v>GPW</v>
          </cell>
          <cell r="E200" t="str">
            <v>CG</v>
          </cell>
          <cell r="F200">
            <v>0</v>
          </cell>
          <cell r="G200">
            <v>0</v>
          </cell>
          <cell r="I200" t="str">
            <v>BRAK INFORMACJI</v>
          </cell>
          <cell r="J200">
            <v>-2858.33</v>
          </cell>
        </row>
        <row r="201">
          <cell r="A201" t="str">
            <v>GPW</v>
          </cell>
          <cell r="B201" t="str">
            <v>Q2</v>
          </cell>
          <cell r="C201" t="str">
            <v>0019/04/2017'</v>
          </cell>
          <cell r="D201" t="str">
            <v>GPW</v>
          </cell>
          <cell r="E201" t="str">
            <v>CG</v>
          </cell>
          <cell r="F201" t="str">
            <v>420-0101</v>
          </cell>
          <cell r="G201">
            <v>2683.19</v>
          </cell>
          <cell r="J201">
            <v>0</v>
          </cell>
          <cell r="K201">
            <v>0</v>
          </cell>
        </row>
        <row r="202">
          <cell r="A202" t="str">
            <v>CG</v>
          </cell>
          <cell r="B202" t="str">
            <v>Q2</v>
          </cell>
          <cell r="C202" t="str">
            <v>0019/04/2017'</v>
          </cell>
          <cell r="D202" t="str">
            <v>GPW</v>
          </cell>
          <cell r="E202" t="str">
            <v>CG</v>
          </cell>
          <cell r="F202">
            <v>0</v>
          </cell>
          <cell r="G202">
            <v>0</v>
          </cell>
          <cell r="I202" t="str">
            <v>BRAK INFORMACJI</v>
          </cell>
          <cell r="J202">
            <v>-2683.19</v>
          </cell>
        </row>
        <row r="203">
          <cell r="A203" t="str">
            <v>GPW</v>
          </cell>
          <cell r="B203" t="str">
            <v>Q2</v>
          </cell>
          <cell r="C203" t="str">
            <v>0019/05/2017</v>
          </cell>
          <cell r="D203" t="str">
            <v>GPW</v>
          </cell>
          <cell r="E203" t="str">
            <v>CG</v>
          </cell>
          <cell r="F203" t="str">
            <v>420-0001</v>
          </cell>
          <cell r="G203">
            <v>9441.44</v>
          </cell>
          <cell r="J203">
            <v>0</v>
          </cell>
          <cell r="K203">
            <v>0</v>
          </cell>
        </row>
        <row r="204">
          <cell r="A204" t="str">
            <v>CG</v>
          </cell>
          <cell r="B204" t="str">
            <v>Q2</v>
          </cell>
          <cell r="C204" t="str">
            <v>0019/05/2017</v>
          </cell>
          <cell r="D204" t="str">
            <v>GPW</v>
          </cell>
          <cell r="E204" t="str">
            <v>CG</v>
          </cell>
          <cell r="F204">
            <v>0</v>
          </cell>
          <cell r="G204">
            <v>0</v>
          </cell>
          <cell r="I204" t="str">
            <v>BRAK INFORMACJI</v>
          </cell>
          <cell r="J204">
            <v>-9441.44</v>
          </cell>
        </row>
        <row r="205">
          <cell r="A205" t="str">
            <v>GPW</v>
          </cell>
          <cell r="B205" t="str">
            <v>Q2</v>
          </cell>
          <cell r="C205" t="str">
            <v>0019/05/2017'</v>
          </cell>
          <cell r="D205" t="str">
            <v>GPW</v>
          </cell>
          <cell r="E205" t="str">
            <v>CG</v>
          </cell>
          <cell r="F205" t="str">
            <v>420-0101</v>
          </cell>
          <cell r="G205">
            <v>2804.25</v>
          </cell>
          <cell r="J205">
            <v>0</v>
          </cell>
          <cell r="K205">
            <v>0</v>
          </cell>
        </row>
        <row r="206">
          <cell r="A206" t="str">
            <v>CG</v>
          </cell>
          <cell r="B206" t="str">
            <v>Q2</v>
          </cell>
          <cell r="C206" t="str">
            <v>0019/05/2017'</v>
          </cell>
          <cell r="D206" t="str">
            <v>GPW</v>
          </cell>
          <cell r="E206" t="str">
            <v>CG</v>
          </cell>
          <cell r="F206">
            <v>0</v>
          </cell>
          <cell r="G206">
            <v>0</v>
          </cell>
          <cell r="I206" t="str">
            <v>BRAK INFORMACJI</v>
          </cell>
          <cell r="J206">
            <v>-2804.25</v>
          </cell>
        </row>
        <row r="207">
          <cell r="A207" t="str">
            <v>GPW</v>
          </cell>
          <cell r="B207" t="str">
            <v>Q2</v>
          </cell>
          <cell r="C207" t="str">
            <v>0020/05/2017</v>
          </cell>
          <cell r="D207" t="str">
            <v>GPW</v>
          </cell>
          <cell r="E207" t="str">
            <v>CG</v>
          </cell>
          <cell r="F207" t="str">
            <v>420-0001</v>
          </cell>
          <cell r="G207">
            <v>35122.589999999997</v>
          </cell>
          <cell r="J207">
            <v>0</v>
          </cell>
          <cell r="K207">
            <v>0</v>
          </cell>
        </row>
        <row r="208">
          <cell r="A208" t="str">
            <v>CG</v>
          </cell>
          <cell r="B208" t="str">
            <v>Q2</v>
          </cell>
          <cell r="C208" t="str">
            <v>0020/05/2017</v>
          </cell>
          <cell r="D208" t="str">
            <v>GPW</v>
          </cell>
          <cell r="E208" t="str">
            <v>CG</v>
          </cell>
          <cell r="F208">
            <v>0</v>
          </cell>
          <cell r="G208">
            <v>0</v>
          </cell>
          <cell r="I208" t="str">
            <v>BRAK INFORMACJI</v>
          </cell>
          <cell r="J208">
            <v>-35122.589999999997</v>
          </cell>
        </row>
        <row r="209">
          <cell r="A209" t="str">
            <v>GPW</v>
          </cell>
          <cell r="B209" t="str">
            <v>Q2</v>
          </cell>
          <cell r="C209" t="str">
            <v>0020/05/2017'</v>
          </cell>
          <cell r="D209" t="str">
            <v>GPW</v>
          </cell>
          <cell r="E209" t="str">
            <v>CG</v>
          </cell>
          <cell r="F209" t="str">
            <v>420-0101</v>
          </cell>
          <cell r="G209">
            <v>15525.88</v>
          </cell>
          <cell r="J209">
            <v>0</v>
          </cell>
          <cell r="K209">
            <v>0</v>
          </cell>
        </row>
        <row r="210">
          <cell r="A210" t="str">
            <v>CG</v>
          </cell>
          <cell r="B210" t="str">
            <v>Q2</v>
          </cell>
          <cell r="C210" t="str">
            <v>0020/05/2017'</v>
          </cell>
          <cell r="D210" t="str">
            <v>GPW</v>
          </cell>
          <cell r="E210" t="str">
            <v>CG</v>
          </cell>
          <cell r="F210">
            <v>0</v>
          </cell>
          <cell r="G210">
            <v>0</v>
          </cell>
          <cell r="I210" t="str">
            <v>BRAK INFORMACJI</v>
          </cell>
          <cell r="J210">
            <v>-15525.88</v>
          </cell>
        </row>
        <row r="211">
          <cell r="A211" t="str">
            <v>GPW</v>
          </cell>
          <cell r="B211" t="str">
            <v>Q4</v>
          </cell>
          <cell r="C211" t="str">
            <v>0020/10/2017</v>
          </cell>
          <cell r="D211" t="str">
            <v>GPW</v>
          </cell>
          <cell r="E211" t="str">
            <v>CG</v>
          </cell>
          <cell r="F211" t="str">
            <v>420-0001</v>
          </cell>
          <cell r="G211">
            <v>2309.25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CG</v>
          </cell>
          <cell r="B212" t="str">
            <v>Q4</v>
          </cell>
          <cell r="C212" t="str">
            <v>0020/10/2017</v>
          </cell>
          <cell r="D212" t="str">
            <v>GPW</v>
          </cell>
          <cell r="E212" t="str">
            <v>CG</v>
          </cell>
          <cell r="F212">
            <v>0</v>
          </cell>
          <cell r="G212">
            <v>0</v>
          </cell>
          <cell r="I212" t="str">
            <v>BRAK INFORMACJI</v>
          </cell>
          <cell r="J212">
            <v>-2309.25</v>
          </cell>
          <cell r="K212">
            <v>0</v>
          </cell>
          <cell r="L212">
            <v>0</v>
          </cell>
        </row>
        <row r="213">
          <cell r="A213" t="str">
            <v>GPW</v>
          </cell>
          <cell r="B213" t="str">
            <v>Q4</v>
          </cell>
          <cell r="C213" t="str">
            <v>0020/10/2017'</v>
          </cell>
          <cell r="D213" t="str">
            <v>GPW</v>
          </cell>
          <cell r="E213" t="str">
            <v>CG</v>
          </cell>
          <cell r="F213" t="str">
            <v>420-0101</v>
          </cell>
          <cell r="G213">
            <v>738.37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CG</v>
          </cell>
          <cell r="B214" t="str">
            <v>Q4</v>
          </cell>
          <cell r="C214" t="str">
            <v>0020/10/2017'</v>
          </cell>
          <cell r="D214" t="str">
            <v>GPW</v>
          </cell>
          <cell r="E214" t="str">
            <v>CG</v>
          </cell>
          <cell r="F214">
            <v>0</v>
          </cell>
          <cell r="G214">
            <v>0</v>
          </cell>
          <cell r="I214" t="str">
            <v>BRAK INFORMACJI</v>
          </cell>
          <cell r="J214">
            <v>-738.37</v>
          </cell>
          <cell r="K214">
            <v>0</v>
          </cell>
          <cell r="L214">
            <v>0</v>
          </cell>
        </row>
        <row r="215">
          <cell r="A215" t="str">
            <v>GPW</v>
          </cell>
          <cell r="B215" t="str">
            <v>Q2</v>
          </cell>
          <cell r="C215" t="str">
            <v>0021/05/2017</v>
          </cell>
          <cell r="D215" t="str">
            <v>GPW</v>
          </cell>
          <cell r="E215" t="str">
            <v>CG</v>
          </cell>
          <cell r="F215" t="str">
            <v>420-0001</v>
          </cell>
          <cell r="G215">
            <v>2856.43</v>
          </cell>
          <cell r="J215">
            <v>0</v>
          </cell>
          <cell r="K215">
            <v>0</v>
          </cell>
        </row>
        <row r="216">
          <cell r="A216" t="str">
            <v>CG</v>
          </cell>
          <cell r="B216" t="str">
            <v>Q2</v>
          </cell>
          <cell r="C216" t="str">
            <v>0021/05/2017</v>
          </cell>
          <cell r="D216" t="str">
            <v>GPW</v>
          </cell>
          <cell r="E216" t="str">
            <v>CG</v>
          </cell>
          <cell r="F216">
            <v>0</v>
          </cell>
          <cell r="G216">
            <v>0</v>
          </cell>
          <cell r="I216" t="str">
            <v>BRAK INFORMACJI</v>
          </cell>
          <cell r="J216">
            <v>-2856.43</v>
          </cell>
        </row>
        <row r="217">
          <cell r="A217" t="str">
            <v>GPW</v>
          </cell>
          <cell r="B217" t="str">
            <v>Q2</v>
          </cell>
          <cell r="C217" t="str">
            <v>0021/05/2017'</v>
          </cell>
          <cell r="D217" t="str">
            <v>GPW</v>
          </cell>
          <cell r="E217" t="str">
            <v>CG</v>
          </cell>
          <cell r="F217" t="str">
            <v>420-0101</v>
          </cell>
          <cell r="G217">
            <v>2683.19</v>
          </cell>
          <cell r="J217">
            <v>0</v>
          </cell>
          <cell r="K217">
            <v>0</v>
          </cell>
        </row>
        <row r="218">
          <cell r="A218" t="str">
            <v>CG</v>
          </cell>
          <cell r="B218" t="str">
            <v>Q2</v>
          </cell>
          <cell r="C218" t="str">
            <v>0021/05/2017'</v>
          </cell>
          <cell r="D218" t="str">
            <v>GPW</v>
          </cell>
          <cell r="E218" t="str">
            <v>CG</v>
          </cell>
          <cell r="F218">
            <v>0</v>
          </cell>
          <cell r="G218">
            <v>0</v>
          </cell>
          <cell r="I218" t="str">
            <v>BRAK INFORMACJI</v>
          </cell>
          <cell r="J218">
            <v>-2683.19</v>
          </cell>
        </row>
        <row r="219">
          <cell r="A219" t="str">
            <v>GPW</v>
          </cell>
          <cell r="B219" t="str">
            <v>Q4</v>
          </cell>
          <cell r="C219" t="str">
            <v>0025/10/2017</v>
          </cell>
          <cell r="D219" t="str">
            <v>GPW</v>
          </cell>
          <cell r="E219" t="str">
            <v>CG</v>
          </cell>
          <cell r="F219" t="str">
            <v>420-0002</v>
          </cell>
          <cell r="G219">
            <v>3447.28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CG</v>
          </cell>
          <cell r="B220" t="str">
            <v>Q4</v>
          </cell>
          <cell r="C220" t="str">
            <v>0025/10/2017</v>
          </cell>
          <cell r="D220" t="str">
            <v>GPW</v>
          </cell>
          <cell r="E220" t="str">
            <v>CG</v>
          </cell>
          <cell r="F220">
            <v>0</v>
          </cell>
          <cell r="G220">
            <v>0</v>
          </cell>
          <cell r="I220" t="str">
            <v>BRAK INFORMACJI</v>
          </cell>
          <cell r="J220">
            <v>-3447.28</v>
          </cell>
          <cell r="K220">
            <v>0</v>
          </cell>
          <cell r="L220">
            <v>0</v>
          </cell>
        </row>
        <row r="221">
          <cell r="A221" t="str">
            <v>GPW</v>
          </cell>
          <cell r="B221" t="str">
            <v>Q3</v>
          </cell>
          <cell r="C221" t="str">
            <v>0028/08/2017</v>
          </cell>
          <cell r="D221" t="str">
            <v>GPW</v>
          </cell>
          <cell r="E221" t="str">
            <v>CG</v>
          </cell>
          <cell r="F221" t="str">
            <v>420-1213</v>
          </cell>
          <cell r="G221">
            <v>165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CG</v>
          </cell>
          <cell r="B222" t="str">
            <v>Q3</v>
          </cell>
          <cell r="C222" t="str">
            <v>0028/08/2017</v>
          </cell>
          <cell r="D222" t="str">
            <v>GPW</v>
          </cell>
          <cell r="E222" t="str">
            <v>CG</v>
          </cell>
          <cell r="F222">
            <v>0</v>
          </cell>
          <cell r="G222">
            <v>0</v>
          </cell>
          <cell r="I222" t="str">
            <v>BRAK INFORMACJI</v>
          </cell>
          <cell r="J222">
            <v>-165</v>
          </cell>
          <cell r="L222">
            <v>0</v>
          </cell>
        </row>
        <row r="223">
          <cell r="A223" t="str">
            <v>GPW</v>
          </cell>
          <cell r="B223" t="str">
            <v>Q2</v>
          </cell>
          <cell r="C223" t="str">
            <v>0031/06/2017</v>
          </cell>
          <cell r="D223" t="str">
            <v>GPW</v>
          </cell>
          <cell r="E223" t="str">
            <v>CG</v>
          </cell>
          <cell r="F223" t="str">
            <v>420-0001</v>
          </cell>
          <cell r="G223">
            <v>34761.949999999997</v>
          </cell>
          <cell r="J223">
            <v>0</v>
          </cell>
          <cell r="K223">
            <v>0</v>
          </cell>
        </row>
        <row r="224">
          <cell r="A224" t="str">
            <v>CG</v>
          </cell>
          <cell r="B224" t="str">
            <v>Q2</v>
          </cell>
          <cell r="C224" t="str">
            <v>0031/06/2017</v>
          </cell>
          <cell r="D224" t="str">
            <v>GPW</v>
          </cell>
          <cell r="E224" t="str">
            <v>CG</v>
          </cell>
          <cell r="F224">
            <v>0</v>
          </cell>
          <cell r="G224">
            <v>0</v>
          </cell>
          <cell r="I224" t="str">
            <v>BRAK INFORMACJI</v>
          </cell>
          <cell r="J224">
            <v>-34761.949999999997</v>
          </cell>
        </row>
        <row r="225">
          <cell r="A225" t="str">
            <v>GPW</v>
          </cell>
          <cell r="B225" t="str">
            <v>Q2</v>
          </cell>
          <cell r="C225" t="str">
            <v>0031/06/2017'</v>
          </cell>
          <cell r="D225" t="str">
            <v>GPW</v>
          </cell>
          <cell r="E225" t="str">
            <v>CG</v>
          </cell>
          <cell r="F225" t="str">
            <v>420-0101</v>
          </cell>
          <cell r="G225">
            <v>15525.88</v>
          </cell>
          <cell r="J225">
            <v>0</v>
          </cell>
          <cell r="K225">
            <v>0</v>
          </cell>
        </row>
        <row r="226">
          <cell r="A226" t="str">
            <v>CG</v>
          </cell>
          <cell r="B226" t="str">
            <v>Q2</v>
          </cell>
          <cell r="C226" t="str">
            <v>0031/06/2017'</v>
          </cell>
          <cell r="D226" t="str">
            <v>GPW</v>
          </cell>
          <cell r="E226" t="str">
            <v>CG</v>
          </cell>
          <cell r="F226">
            <v>0</v>
          </cell>
          <cell r="G226">
            <v>0</v>
          </cell>
          <cell r="I226" t="str">
            <v>BRAK INFORMACJI</v>
          </cell>
          <cell r="J226">
            <v>-15525.88</v>
          </cell>
        </row>
        <row r="227">
          <cell r="A227" t="str">
            <v>GPW</v>
          </cell>
          <cell r="B227" t="str">
            <v>Q3</v>
          </cell>
          <cell r="C227" t="str">
            <v>0031/08/2017</v>
          </cell>
          <cell r="D227" t="str">
            <v>GPW</v>
          </cell>
          <cell r="E227" t="str">
            <v>CG</v>
          </cell>
          <cell r="F227" t="str">
            <v>420-0202</v>
          </cell>
          <cell r="G227">
            <v>1100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CG</v>
          </cell>
          <cell r="B228" t="str">
            <v>Q3</v>
          </cell>
          <cell r="C228" t="str">
            <v>0031/08/2017</v>
          </cell>
          <cell r="D228" t="str">
            <v>GPW</v>
          </cell>
          <cell r="E228" t="str">
            <v>CG</v>
          </cell>
          <cell r="F228">
            <v>0</v>
          </cell>
          <cell r="G228">
            <v>0</v>
          </cell>
          <cell r="I228" t="str">
            <v>BRAK INFORMACJI</v>
          </cell>
          <cell r="J228">
            <v>-1100</v>
          </cell>
          <cell r="L228">
            <v>0</v>
          </cell>
        </row>
        <row r="229">
          <cell r="A229" t="str">
            <v>GPW</v>
          </cell>
          <cell r="B229" t="str">
            <v>Q1</v>
          </cell>
          <cell r="C229" t="str">
            <v>0032/01/2017</v>
          </cell>
          <cell r="D229" t="str">
            <v>GPW</v>
          </cell>
          <cell r="E229" t="str">
            <v>CG</v>
          </cell>
          <cell r="F229" t="str">
            <v>420-0001</v>
          </cell>
          <cell r="G229">
            <v>36846.660000000003</v>
          </cell>
          <cell r="J229">
            <v>0</v>
          </cell>
          <cell r="K229">
            <v>0</v>
          </cell>
        </row>
        <row r="230">
          <cell r="A230" t="str">
            <v>CG</v>
          </cell>
          <cell r="B230" t="str">
            <v>Q1</v>
          </cell>
          <cell r="C230" t="str">
            <v>0032/01/2017</v>
          </cell>
          <cell r="D230" t="str">
            <v>GPW</v>
          </cell>
          <cell r="E230" t="str">
            <v>CG</v>
          </cell>
          <cell r="F230">
            <v>0</v>
          </cell>
          <cell r="G230">
            <v>0</v>
          </cell>
          <cell r="I230" t="str">
            <v>BRAK INFORMACJI</v>
          </cell>
          <cell r="J230">
            <v>-36846.660000000003</v>
          </cell>
        </row>
        <row r="231">
          <cell r="A231" t="str">
            <v>GPW</v>
          </cell>
          <cell r="B231" t="str">
            <v>Q1</v>
          </cell>
          <cell r="C231" t="str">
            <v>0032/01/2017'</v>
          </cell>
          <cell r="D231" t="str">
            <v>GPW</v>
          </cell>
          <cell r="E231" t="str">
            <v>CG</v>
          </cell>
          <cell r="F231" t="str">
            <v>420-0101</v>
          </cell>
          <cell r="G231">
            <v>15525.88</v>
          </cell>
          <cell r="J231">
            <v>0</v>
          </cell>
          <cell r="K231">
            <v>0</v>
          </cell>
        </row>
        <row r="232">
          <cell r="A232" t="str">
            <v>CG</v>
          </cell>
          <cell r="B232" t="str">
            <v>Q1</v>
          </cell>
          <cell r="C232" t="str">
            <v>0032/01/2017'</v>
          </cell>
          <cell r="D232" t="str">
            <v>GPW</v>
          </cell>
          <cell r="E232" t="str">
            <v>CG</v>
          </cell>
          <cell r="F232">
            <v>0</v>
          </cell>
          <cell r="G232">
            <v>0</v>
          </cell>
          <cell r="I232" t="str">
            <v>BRAK INFORMACJI</v>
          </cell>
          <cell r="J232">
            <v>-15525.88</v>
          </cell>
        </row>
        <row r="233">
          <cell r="A233" t="str">
            <v>GPW</v>
          </cell>
          <cell r="B233" t="str">
            <v>Q4</v>
          </cell>
          <cell r="C233" t="str">
            <v>0032/01/2018</v>
          </cell>
          <cell r="D233" t="str">
            <v>GPW</v>
          </cell>
          <cell r="E233" t="str">
            <v>CG</v>
          </cell>
          <cell r="F233" t="str">
            <v>420-0201</v>
          </cell>
          <cell r="G233">
            <v>17560.849999999999</v>
          </cell>
          <cell r="H233">
            <v>-21599.85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CG</v>
          </cell>
          <cell r="B234" t="str">
            <v>Q4</v>
          </cell>
          <cell r="C234" t="str">
            <v>0032/01/2018</v>
          </cell>
          <cell r="D234" t="str">
            <v>GPW</v>
          </cell>
          <cell r="E234" t="str">
            <v>CG</v>
          </cell>
          <cell r="F234">
            <v>0</v>
          </cell>
          <cell r="G234">
            <v>0</v>
          </cell>
          <cell r="I234" t="str">
            <v>BRAK INFORMACJI</v>
          </cell>
          <cell r="J234">
            <v>-17560.849999999999</v>
          </cell>
          <cell r="K234">
            <v>21599.85</v>
          </cell>
          <cell r="L234">
            <v>0</v>
          </cell>
        </row>
        <row r="235">
          <cell r="A235" t="str">
            <v>GPW</v>
          </cell>
          <cell r="B235" t="str">
            <v>Q2</v>
          </cell>
          <cell r="C235" t="str">
            <v>0032/06/2017</v>
          </cell>
          <cell r="D235" t="str">
            <v>GPW</v>
          </cell>
          <cell r="E235" t="str">
            <v>CG</v>
          </cell>
          <cell r="F235" t="str">
            <v>420-0001</v>
          </cell>
          <cell r="G235">
            <v>2827.1</v>
          </cell>
          <cell r="J235">
            <v>0</v>
          </cell>
          <cell r="K235">
            <v>0</v>
          </cell>
        </row>
        <row r="236">
          <cell r="A236" t="str">
            <v>CG</v>
          </cell>
          <cell r="B236" t="str">
            <v>Q2</v>
          </cell>
          <cell r="C236" t="str">
            <v>0032/06/2017</v>
          </cell>
          <cell r="D236" t="str">
            <v>GPW</v>
          </cell>
          <cell r="E236" t="str">
            <v>CG</v>
          </cell>
          <cell r="F236">
            <v>0</v>
          </cell>
          <cell r="G236">
            <v>0</v>
          </cell>
          <cell r="I236" t="str">
            <v>BRAK INFORMACJI</v>
          </cell>
          <cell r="J236">
            <v>-2827.1</v>
          </cell>
        </row>
        <row r="237">
          <cell r="A237" t="str">
            <v>GPW</v>
          </cell>
          <cell r="B237" t="str">
            <v>Q2</v>
          </cell>
          <cell r="C237" t="str">
            <v>0032/06/2017'</v>
          </cell>
          <cell r="D237" t="str">
            <v>GPW</v>
          </cell>
          <cell r="E237" t="str">
            <v>CG</v>
          </cell>
          <cell r="F237" t="str">
            <v>420-0101</v>
          </cell>
          <cell r="G237">
            <v>2683.2</v>
          </cell>
          <cell r="J237">
            <v>0</v>
          </cell>
          <cell r="K237">
            <v>0</v>
          </cell>
        </row>
        <row r="238">
          <cell r="A238" t="str">
            <v>CG</v>
          </cell>
          <cell r="B238" t="str">
            <v>Q2</v>
          </cell>
          <cell r="C238" t="str">
            <v>0032/06/2017'</v>
          </cell>
          <cell r="D238" t="str">
            <v>GPW</v>
          </cell>
          <cell r="E238" t="str">
            <v>CG</v>
          </cell>
          <cell r="F238">
            <v>0</v>
          </cell>
          <cell r="G238">
            <v>0</v>
          </cell>
          <cell r="I238" t="str">
            <v>BRAK INFORMACJI</v>
          </cell>
          <cell r="J238">
            <v>-2683.2</v>
          </cell>
        </row>
        <row r="239">
          <cell r="A239" t="str">
            <v>GPW</v>
          </cell>
          <cell r="B239" t="str">
            <v>Q3</v>
          </cell>
          <cell r="C239" t="str">
            <v>0032/08/2017</v>
          </cell>
          <cell r="D239" t="str">
            <v>GPW</v>
          </cell>
          <cell r="E239" t="str">
            <v>CG</v>
          </cell>
          <cell r="F239" t="str">
            <v>081-0000</v>
          </cell>
          <cell r="G239">
            <v>2527.1999999999998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 t="str">
            <v>CG</v>
          </cell>
          <cell r="B240" t="str">
            <v>Q3</v>
          </cell>
          <cell r="C240" t="str">
            <v>0032/08/2017</v>
          </cell>
          <cell r="D240" t="str">
            <v>GPW</v>
          </cell>
          <cell r="E240" t="str">
            <v>CG</v>
          </cell>
          <cell r="F240">
            <v>0</v>
          </cell>
          <cell r="G240">
            <v>0</v>
          </cell>
          <cell r="I240" t="str">
            <v>BRAK INFORMACJI</v>
          </cell>
          <cell r="J240">
            <v>-2527.1999999999998</v>
          </cell>
          <cell r="L240">
            <v>0</v>
          </cell>
        </row>
        <row r="241">
          <cell r="A241" t="str">
            <v>GPW</v>
          </cell>
          <cell r="B241" t="str">
            <v>Q3</v>
          </cell>
          <cell r="C241" t="str">
            <v>0032/09/2017</v>
          </cell>
          <cell r="D241" t="str">
            <v>GPW</v>
          </cell>
          <cell r="E241" t="str">
            <v>CG</v>
          </cell>
          <cell r="F241" t="str">
            <v>420-0202</v>
          </cell>
          <cell r="G241">
            <v>1100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 t="str">
            <v>CG</v>
          </cell>
          <cell r="B242" t="str">
            <v>Q3</v>
          </cell>
          <cell r="C242" t="str">
            <v>0032/09/2017</v>
          </cell>
          <cell r="D242" t="str">
            <v>GPW</v>
          </cell>
          <cell r="E242" t="str">
            <v>CG</v>
          </cell>
          <cell r="F242">
            <v>0</v>
          </cell>
          <cell r="G242">
            <v>0</v>
          </cell>
          <cell r="I242" t="str">
            <v>BRAK INFORMACJI</v>
          </cell>
          <cell r="J242">
            <v>-1100</v>
          </cell>
          <cell r="L242">
            <v>0</v>
          </cell>
        </row>
        <row r="243">
          <cell r="A243" t="str">
            <v>CG</v>
          </cell>
          <cell r="B243" t="str">
            <v>Q3</v>
          </cell>
          <cell r="C243" t="str">
            <v>0032/10/2017</v>
          </cell>
          <cell r="D243" t="str">
            <v>GPW</v>
          </cell>
          <cell r="E243" t="str">
            <v>CG</v>
          </cell>
          <cell r="F243">
            <v>0</v>
          </cell>
          <cell r="G243">
            <v>0</v>
          </cell>
          <cell r="I243" t="str">
            <v>BRAK INFORMACJI</v>
          </cell>
          <cell r="J243">
            <v>-1100</v>
          </cell>
          <cell r="L243">
            <v>0</v>
          </cell>
        </row>
        <row r="244">
          <cell r="A244" t="str">
            <v>GPW</v>
          </cell>
          <cell r="B244" t="str">
            <v>Q3</v>
          </cell>
          <cell r="C244" t="str">
            <v>0032/10/2017</v>
          </cell>
          <cell r="D244" t="str">
            <v>GPW</v>
          </cell>
          <cell r="E244" t="str">
            <v>CG</v>
          </cell>
          <cell r="F244" t="str">
            <v>420-0202</v>
          </cell>
          <cell r="G244">
            <v>1100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GPW</v>
          </cell>
          <cell r="B245" t="str">
            <v>Q1</v>
          </cell>
          <cell r="C245" t="str">
            <v>0033/03/2017</v>
          </cell>
          <cell r="D245" t="str">
            <v>GPW</v>
          </cell>
          <cell r="E245" t="str">
            <v>CG</v>
          </cell>
          <cell r="F245" t="str">
            <v>420-0001</v>
          </cell>
          <cell r="G245">
            <v>44221.13</v>
          </cell>
          <cell r="J245">
            <v>0</v>
          </cell>
          <cell r="K245">
            <v>0</v>
          </cell>
        </row>
        <row r="246">
          <cell r="A246" t="str">
            <v>CG</v>
          </cell>
          <cell r="B246" t="str">
            <v>Q1</v>
          </cell>
          <cell r="C246" t="str">
            <v>0033/03/2017</v>
          </cell>
          <cell r="D246" t="str">
            <v>GPW</v>
          </cell>
          <cell r="E246" t="str">
            <v>CG</v>
          </cell>
          <cell r="F246">
            <v>0</v>
          </cell>
          <cell r="G246">
            <v>0</v>
          </cell>
          <cell r="I246" t="str">
            <v>BRAK INFORMACJI</v>
          </cell>
          <cell r="J246">
            <v>-44221.13</v>
          </cell>
        </row>
        <row r="247">
          <cell r="A247" t="str">
            <v>GPW</v>
          </cell>
          <cell r="B247" t="str">
            <v>Q1</v>
          </cell>
          <cell r="C247" t="str">
            <v>0033/03/2017'</v>
          </cell>
          <cell r="D247" t="str">
            <v>GPW</v>
          </cell>
          <cell r="E247" t="str">
            <v>CG</v>
          </cell>
          <cell r="F247" t="str">
            <v>420-0101</v>
          </cell>
          <cell r="G247">
            <v>19096.830000000002</v>
          </cell>
          <cell r="J247">
            <v>0</v>
          </cell>
          <cell r="K247">
            <v>0</v>
          </cell>
        </row>
        <row r="248">
          <cell r="A248" t="str">
            <v>CG</v>
          </cell>
          <cell r="B248" t="str">
            <v>Q1</v>
          </cell>
          <cell r="C248" t="str">
            <v>0033/03/2017'</v>
          </cell>
          <cell r="D248" t="str">
            <v>GPW</v>
          </cell>
          <cell r="E248" t="str">
            <v>CG</v>
          </cell>
          <cell r="F248">
            <v>0</v>
          </cell>
          <cell r="G248">
            <v>0</v>
          </cell>
          <cell r="I248" t="str">
            <v>BRAK INFORMACJI</v>
          </cell>
          <cell r="J248">
            <v>-19096.830000000002</v>
          </cell>
        </row>
        <row r="249">
          <cell r="A249" t="str">
            <v>GPW</v>
          </cell>
          <cell r="B249" t="str">
            <v>Q2</v>
          </cell>
          <cell r="C249" t="str">
            <v>0033/07/2017</v>
          </cell>
          <cell r="D249" t="str">
            <v>GPW</v>
          </cell>
          <cell r="E249" t="str">
            <v>CG</v>
          </cell>
          <cell r="F249" t="str">
            <v>420-0202</v>
          </cell>
          <cell r="G249">
            <v>471.51</v>
          </cell>
          <cell r="J249">
            <v>0</v>
          </cell>
          <cell r="K249">
            <v>0</v>
          </cell>
        </row>
        <row r="250">
          <cell r="A250" t="str">
            <v>CG</v>
          </cell>
          <cell r="B250" t="str">
            <v>Q2</v>
          </cell>
          <cell r="C250" t="str">
            <v>0033/07/2017</v>
          </cell>
          <cell r="D250" t="str">
            <v>GPW</v>
          </cell>
          <cell r="E250" t="str">
            <v>CG</v>
          </cell>
          <cell r="F250">
            <v>0</v>
          </cell>
          <cell r="G250">
            <v>0</v>
          </cell>
          <cell r="I250" t="str">
            <v>BRAK INFORMACJI</v>
          </cell>
          <cell r="J250">
            <v>-471.51</v>
          </cell>
        </row>
        <row r="251">
          <cell r="A251" t="str">
            <v>GPW</v>
          </cell>
          <cell r="B251" t="str">
            <v>Q3</v>
          </cell>
          <cell r="C251" t="str">
            <v>0033/09/2017</v>
          </cell>
          <cell r="D251" t="str">
            <v>GPW</v>
          </cell>
          <cell r="E251" t="str">
            <v>CG</v>
          </cell>
          <cell r="F251" t="str">
            <v>420-0202</v>
          </cell>
          <cell r="G251">
            <v>471.62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CG</v>
          </cell>
          <cell r="B252" t="str">
            <v>Q3</v>
          </cell>
          <cell r="C252" t="str">
            <v>0033/09/2017</v>
          </cell>
          <cell r="D252" t="str">
            <v>GPW</v>
          </cell>
          <cell r="E252" t="str">
            <v>CG</v>
          </cell>
          <cell r="F252">
            <v>0</v>
          </cell>
          <cell r="G252">
            <v>0</v>
          </cell>
          <cell r="I252" t="str">
            <v>BRAK INFORMACJI</v>
          </cell>
          <cell r="J252">
            <v>-471.62</v>
          </cell>
          <cell r="L252">
            <v>0</v>
          </cell>
        </row>
        <row r="253">
          <cell r="A253" t="str">
            <v>GPW</v>
          </cell>
          <cell r="B253" t="str">
            <v>Q4</v>
          </cell>
          <cell r="C253" t="str">
            <v>0034/01/2018</v>
          </cell>
          <cell r="D253" t="str">
            <v>GPW</v>
          </cell>
          <cell r="E253" t="str">
            <v>CG</v>
          </cell>
          <cell r="F253" t="str">
            <v>420-0201</v>
          </cell>
          <cell r="G253">
            <v>34594.89</v>
          </cell>
          <cell r="H253">
            <v>-42551.71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CG</v>
          </cell>
          <cell r="B254" t="str">
            <v>Q4</v>
          </cell>
          <cell r="C254" t="str">
            <v>0034/01/2018</v>
          </cell>
          <cell r="D254" t="str">
            <v>GPW</v>
          </cell>
          <cell r="E254" t="str">
            <v>CG</v>
          </cell>
          <cell r="F254">
            <v>0</v>
          </cell>
          <cell r="G254">
            <v>0</v>
          </cell>
          <cell r="I254" t="str">
            <v>BRAK INFORMACJI</v>
          </cell>
          <cell r="J254">
            <v>-34594.89</v>
          </cell>
          <cell r="K254">
            <v>42551.71</v>
          </cell>
          <cell r="L254">
            <v>0</v>
          </cell>
        </row>
        <row r="255">
          <cell r="A255" t="str">
            <v>GPW</v>
          </cell>
          <cell r="B255" t="str">
            <v>Q1</v>
          </cell>
          <cell r="C255" t="str">
            <v>0034/02/2017</v>
          </cell>
          <cell r="D255" t="str">
            <v>GPW</v>
          </cell>
          <cell r="E255" t="str">
            <v>CG</v>
          </cell>
          <cell r="F255" t="str">
            <v>420-0001</v>
          </cell>
          <cell r="G255">
            <v>36070.410000000003</v>
          </cell>
          <cell r="J255">
            <v>0</v>
          </cell>
          <cell r="K255">
            <v>0</v>
          </cell>
        </row>
        <row r="256">
          <cell r="A256" t="str">
            <v>CG</v>
          </cell>
          <cell r="B256" t="str">
            <v>Q1</v>
          </cell>
          <cell r="C256" t="str">
            <v>0034/02/2017</v>
          </cell>
          <cell r="D256" t="str">
            <v>GPW</v>
          </cell>
          <cell r="E256" t="str">
            <v>CG</v>
          </cell>
          <cell r="F256">
            <v>0</v>
          </cell>
          <cell r="G256">
            <v>0</v>
          </cell>
          <cell r="I256" t="str">
            <v>BRAK INFORMACJI</v>
          </cell>
          <cell r="J256">
            <v>-36070.410000000003</v>
          </cell>
        </row>
        <row r="257">
          <cell r="A257" t="str">
            <v>GPW</v>
          </cell>
          <cell r="B257" t="str">
            <v>Q1</v>
          </cell>
          <cell r="C257" t="str">
            <v>0034/02/2017'</v>
          </cell>
          <cell r="D257" t="str">
            <v>GPW</v>
          </cell>
          <cell r="E257" t="str">
            <v>CG</v>
          </cell>
          <cell r="F257" t="str">
            <v>420-0101</v>
          </cell>
          <cell r="G257">
            <v>15525.88</v>
          </cell>
          <cell r="J257">
            <v>0</v>
          </cell>
          <cell r="K257">
            <v>0</v>
          </cell>
        </row>
        <row r="258">
          <cell r="A258" t="str">
            <v>CG</v>
          </cell>
          <cell r="B258" t="str">
            <v>Q1</v>
          </cell>
          <cell r="C258" t="str">
            <v>0034/02/2017'</v>
          </cell>
          <cell r="D258" t="str">
            <v>GPW</v>
          </cell>
          <cell r="E258" t="str">
            <v>CG</v>
          </cell>
          <cell r="F258">
            <v>0</v>
          </cell>
          <cell r="G258">
            <v>0</v>
          </cell>
          <cell r="I258" t="str">
            <v>BRAK INFORMACJI</v>
          </cell>
          <cell r="J258">
            <v>-15525.88</v>
          </cell>
        </row>
        <row r="259">
          <cell r="A259" t="str">
            <v>GPW</v>
          </cell>
          <cell r="B259" t="str">
            <v>Q1</v>
          </cell>
          <cell r="C259" t="str">
            <v>0034/03/2017</v>
          </cell>
          <cell r="D259" t="str">
            <v>GPW</v>
          </cell>
          <cell r="E259" t="str">
            <v>CG</v>
          </cell>
          <cell r="F259" t="str">
            <v>420-0001</v>
          </cell>
          <cell r="G259">
            <v>2923.89</v>
          </cell>
          <cell r="J259">
            <v>0</v>
          </cell>
          <cell r="K259">
            <v>0</v>
          </cell>
        </row>
        <row r="260">
          <cell r="A260" t="str">
            <v>CG</v>
          </cell>
          <cell r="B260" t="str">
            <v>Q1</v>
          </cell>
          <cell r="C260" t="str">
            <v>0034/03/2017</v>
          </cell>
          <cell r="D260" t="str">
            <v>GPW</v>
          </cell>
          <cell r="E260" t="str">
            <v>CG</v>
          </cell>
          <cell r="F260">
            <v>0</v>
          </cell>
          <cell r="G260">
            <v>0</v>
          </cell>
          <cell r="I260" t="str">
            <v>BRAK INFORMACJI</v>
          </cell>
          <cell r="J260">
            <v>-2923.89</v>
          </cell>
        </row>
        <row r="261">
          <cell r="A261" t="str">
            <v>GPW</v>
          </cell>
          <cell r="B261" t="str">
            <v>Q1</v>
          </cell>
          <cell r="C261" t="str">
            <v>0034/03/2017'</v>
          </cell>
          <cell r="D261" t="str">
            <v>GPW</v>
          </cell>
          <cell r="E261" t="str">
            <v>CG</v>
          </cell>
          <cell r="F261" t="str">
            <v>420-0101</v>
          </cell>
          <cell r="G261">
            <v>2683.19</v>
          </cell>
          <cell r="J261">
            <v>0</v>
          </cell>
          <cell r="K261">
            <v>0</v>
          </cell>
        </row>
        <row r="262">
          <cell r="A262" t="str">
            <v>CG</v>
          </cell>
          <cell r="B262" t="str">
            <v>Q1</v>
          </cell>
          <cell r="C262" t="str">
            <v>0034/03/2017'</v>
          </cell>
          <cell r="D262" t="str">
            <v>GPW</v>
          </cell>
          <cell r="E262" t="str">
            <v>CG</v>
          </cell>
          <cell r="F262">
            <v>0</v>
          </cell>
          <cell r="G262">
            <v>0</v>
          </cell>
          <cell r="I262" t="str">
            <v>BRAK INFORMACJI</v>
          </cell>
          <cell r="J262">
            <v>-2683.19</v>
          </cell>
        </row>
        <row r="263">
          <cell r="A263" t="str">
            <v>GPW</v>
          </cell>
          <cell r="B263" t="str">
            <v>Q2</v>
          </cell>
          <cell r="C263" t="str">
            <v>0034/06/2017</v>
          </cell>
          <cell r="D263" t="str">
            <v>GPW</v>
          </cell>
          <cell r="E263" t="str">
            <v>CG</v>
          </cell>
          <cell r="F263" t="str">
            <v>420-0202</v>
          </cell>
          <cell r="G263">
            <v>465.32</v>
          </cell>
          <cell r="J263">
            <v>0</v>
          </cell>
          <cell r="K263">
            <v>0</v>
          </cell>
        </row>
        <row r="264">
          <cell r="A264" t="str">
            <v>CG</v>
          </cell>
          <cell r="B264" t="str">
            <v>Q2</v>
          </cell>
          <cell r="C264" t="str">
            <v>0034/06/2017</v>
          </cell>
          <cell r="D264" t="str">
            <v>GPW</v>
          </cell>
          <cell r="E264" t="str">
            <v>CG</v>
          </cell>
          <cell r="F264">
            <v>0</v>
          </cell>
          <cell r="G264">
            <v>0</v>
          </cell>
          <cell r="I264" t="str">
            <v>BRAK INFORMACJI</v>
          </cell>
          <cell r="J264">
            <v>-465.32</v>
          </cell>
        </row>
        <row r="265">
          <cell r="A265" t="str">
            <v>GPW</v>
          </cell>
          <cell r="B265" t="str">
            <v>Q4</v>
          </cell>
          <cell r="C265" t="str">
            <v>0034/12/2017</v>
          </cell>
          <cell r="D265" t="str">
            <v>GPW</v>
          </cell>
          <cell r="E265" t="str">
            <v>CG</v>
          </cell>
          <cell r="F265" t="str">
            <v>420-0202</v>
          </cell>
          <cell r="G265">
            <v>1100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CG</v>
          </cell>
          <cell r="B266" t="str">
            <v>Q4</v>
          </cell>
          <cell r="C266" t="str">
            <v>0034/12/2017</v>
          </cell>
          <cell r="D266" t="str">
            <v>GPW</v>
          </cell>
          <cell r="E266" t="str">
            <v>CG</v>
          </cell>
          <cell r="F266">
            <v>0</v>
          </cell>
          <cell r="G266">
            <v>0</v>
          </cell>
          <cell r="I266" t="str">
            <v>BRAK INFORMACJI</v>
          </cell>
          <cell r="J266">
            <v>-1100</v>
          </cell>
          <cell r="K266">
            <v>0</v>
          </cell>
          <cell r="L266">
            <v>0</v>
          </cell>
        </row>
        <row r="267">
          <cell r="A267" t="str">
            <v>GPW</v>
          </cell>
          <cell r="B267" t="str">
            <v>Q1</v>
          </cell>
          <cell r="C267" t="str">
            <v>0035/02/2017</v>
          </cell>
          <cell r="D267" t="str">
            <v>GPW</v>
          </cell>
          <cell r="E267" t="str">
            <v>CG</v>
          </cell>
          <cell r="F267" t="str">
            <v>420-0001</v>
          </cell>
          <cell r="G267">
            <v>2933.51</v>
          </cell>
          <cell r="J267">
            <v>0</v>
          </cell>
          <cell r="K267">
            <v>0</v>
          </cell>
        </row>
        <row r="268">
          <cell r="A268" t="str">
            <v>CG</v>
          </cell>
          <cell r="B268" t="str">
            <v>Q1</v>
          </cell>
          <cell r="C268" t="str">
            <v>0035/02/2017</v>
          </cell>
          <cell r="D268" t="str">
            <v>GPW</v>
          </cell>
          <cell r="E268" t="str">
            <v>CG</v>
          </cell>
          <cell r="F268">
            <v>0</v>
          </cell>
          <cell r="G268">
            <v>0</v>
          </cell>
          <cell r="I268" t="str">
            <v>BRAK INFORMACJI</v>
          </cell>
          <cell r="J268">
            <v>-2933.51</v>
          </cell>
        </row>
        <row r="269">
          <cell r="A269" t="str">
            <v>GPW</v>
          </cell>
          <cell r="B269" t="str">
            <v>Q1</v>
          </cell>
          <cell r="C269" t="str">
            <v>0035/02/2017'</v>
          </cell>
          <cell r="D269" t="str">
            <v>GPW</v>
          </cell>
          <cell r="E269" t="str">
            <v>CG</v>
          </cell>
          <cell r="F269" t="str">
            <v>420-0101</v>
          </cell>
          <cell r="G269">
            <v>2683.19</v>
          </cell>
          <cell r="J269">
            <v>0</v>
          </cell>
          <cell r="K269">
            <v>0</v>
          </cell>
        </row>
        <row r="270">
          <cell r="A270" t="str">
            <v>CG</v>
          </cell>
          <cell r="B270" t="str">
            <v>Q1</v>
          </cell>
          <cell r="C270" t="str">
            <v>0035/02/2017'</v>
          </cell>
          <cell r="D270" t="str">
            <v>GPW</v>
          </cell>
          <cell r="E270" t="str">
            <v>CG</v>
          </cell>
          <cell r="F270">
            <v>0</v>
          </cell>
          <cell r="G270">
            <v>0</v>
          </cell>
          <cell r="I270" t="str">
            <v>BRAK INFORMACJI</v>
          </cell>
          <cell r="J270">
            <v>-2683.19</v>
          </cell>
        </row>
        <row r="271">
          <cell r="A271" t="str">
            <v>GPW</v>
          </cell>
          <cell r="B271" t="str">
            <v>Q2</v>
          </cell>
          <cell r="C271" t="str">
            <v>0036/06/2017</v>
          </cell>
          <cell r="D271" t="str">
            <v>GPW</v>
          </cell>
          <cell r="E271" t="str">
            <v>CG</v>
          </cell>
          <cell r="F271" t="str">
            <v>420-0202</v>
          </cell>
          <cell r="G271">
            <v>1100</v>
          </cell>
          <cell r="J271">
            <v>0</v>
          </cell>
          <cell r="K271">
            <v>0</v>
          </cell>
        </row>
        <row r="272">
          <cell r="A272" t="str">
            <v>CG</v>
          </cell>
          <cell r="B272" t="str">
            <v>Q2</v>
          </cell>
          <cell r="C272" t="str">
            <v>0036/06/2017</v>
          </cell>
          <cell r="D272" t="str">
            <v>GPW</v>
          </cell>
          <cell r="E272" t="str">
            <v>CG</v>
          </cell>
          <cell r="F272">
            <v>0</v>
          </cell>
          <cell r="G272">
            <v>0</v>
          </cell>
          <cell r="I272" t="str">
            <v>BRAK INFORMACJI</v>
          </cell>
          <cell r="J272">
            <v>-1100</v>
          </cell>
        </row>
        <row r="273">
          <cell r="A273" t="str">
            <v>CG</v>
          </cell>
          <cell r="B273" t="str">
            <v>Q3</v>
          </cell>
          <cell r="C273" t="str">
            <v>0036/09/2017</v>
          </cell>
          <cell r="D273" t="str">
            <v>GPW</v>
          </cell>
          <cell r="E273" t="str">
            <v>CG</v>
          </cell>
          <cell r="F273">
            <v>0</v>
          </cell>
          <cell r="G273">
            <v>0</v>
          </cell>
          <cell r="I273" t="str">
            <v>BRAK INFORMACJI</v>
          </cell>
          <cell r="J273">
            <v>-70000</v>
          </cell>
          <cell r="L273">
            <v>0</v>
          </cell>
        </row>
        <row r="274">
          <cell r="A274" t="str">
            <v>GPW</v>
          </cell>
          <cell r="B274" t="str">
            <v>Q3</v>
          </cell>
          <cell r="C274" t="str">
            <v>0036/09/2017</v>
          </cell>
          <cell r="D274" t="str">
            <v>GPW</v>
          </cell>
          <cell r="E274" t="str">
            <v>CG</v>
          </cell>
          <cell r="F274" t="str">
            <v>081-0000</v>
          </cell>
          <cell r="G274">
            <v>70000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GPW</v>
          </cell>
          <cell r="B275" t="str">
            <v>Q4</v>
          </cell>
          <cell r="C275" t="str">
            <v>0036/10/2017</v>
          </cell>
          <cell r="D275" t="str">
            <v>GPW</v>
          </cell>
          <cell r="E275" t="str">
            <v>CG</v>
          </cell>
          <cell r="F275" t="str">
            <v>420-0501</v>
          </cell>
          <cell r="G275">
            <v>5616.82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CG</v>
          </cell>
          <cell r="B276" t="str">
            <v>Q4</v>
          </cell>
          <cell r="C276" t="str">
            <v>0036/10/2017</v>
          </cell>
          <cell r="D276" t="str">
            <v>GPW</v>
          </cell>
          <cell r="E276" t="str">
            <v>CG</v>
          </cell>
          <cell r="F276">
            <v>0</v>
          </cell>
          <cell r="G276">
            <v>0</v>
          </cell>
          <cell r="I276" t="str">
            <v>BRAK INFORMACJI</v>
          </cell>
          <cell r="J276">
            <v>-5616.82</v>
          </cell>
          <cell r="K276">
            <v>0</v>
          </cell>
          <cell r="L276">
            <v>0</v>
          </cell>
        </row>
        <row r="277">
          <cell r="A277" t="str">
            <v>GPW</v>
          </cell>
          <cell r="B277" t="str">
            <v>Q4</v>
          </cell>
          <cell r="C277" t="str">
            <v>0036/11/2017</v>
          </cell>
          <cell r="D277" t="str">
            <v>GPW</v>
          </cell>
          <cell r="E277" t="str">
            <v>CG</v>
          </cell>
          <cell r="F277" t="str">
            <v>420-0202</v>
          </cell>
          <cell r="G277">
            <v>470.35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CG</v>
          </cell>
          <cell r="B278" t="str">
            <v>Q4</v>
          </cell>
          <cell r="C278" t="str">
            <v>0036/11/2017</v>
          </cell>
          <cell r="D278" t="str">
            <v>GPW</v>
          </cell>
          <cell r="E278" t="str">
            <v>CG</v>
          </cell>
          <cell r="F278">
            <v>0</v>
          </cell>
          <cell r="G278">
            <v>0</v>
          </cell>
          <cell r="I278" t="str">
            <v>BRAK INFORMACJI</v>
          </cell>
          <cell r="J278">
            <v>-470.35</v>
          </cell>
          <cell r="K278">
            <v>0</v>
          </cell>
          <cell r="L278">
            <v>0</v>
          </cell>
        </row>
        <row r="279">
          <cell r="A279" t="str">
            <v>GPW</v>
          </cell>
          <cell r="B279" t="str">
            <v>Q1</v>
          </cell>
          <cell r="C279" t="str">
            <v>0038/04/2017</v>
          </cell>
          <cell r="D279" t="str">
            <v>GPW</v>
          </cell>
          <cell r="E279" t="str">
            <v>CG</v>
          </cell>
          <cell r="F279" t="str">
            <v>420-0202</v>
          </cell>
          <cell r="G279">
            <v>1100</v>
          </cell>
          <cell r="J279">
            <v>0</v>
          </cell>
          <cell r="K279">
            <v>0</v>
          </cell>
        </row>
        <row r="280">
          <cell r="A280" t="str">
            <v>CG</v>
          </cell>
          <cell r="B280" t="str">
            <v>Q1</v>
          </cell>
          <cell r="C280" t="str">
            <v>0038/04/2017</v>
          </cell>
          <cell r="D280" t="str">
            <v>GPW</v>
          </cell>
          <cell r="E280" t="str">
            <v>CG</v>
          </cell>
          <cell r="F280">
            <v>0</v>
          </cell>
          <cell r="G280">
            <v>0</v>
          </cell>
          <cell r="I280" t="str">
            <v>BRAK INFORMACJI</v>
          </cell>
          <cell r="J280">
            <v>-1100</v>
          </cell>
        </row>
        <row r="281">
          <cell r="A281" t="str">
            <v>GPW</v>
          </cell>
          <cell r="B281" t="str">
            <v>Q2</v>
          </cell>
          <cell r="C281" t="str">
            <v>0038/06/2017</v>
          </cell>
          <cell r="D281" t="str">
            <v>GPW</v>
          </cell>
          <cell r="E281" t="str">
            <v>CG</v>
          </cell>
          <cell r="F281" t="str">
            <v>420-0201</v>
          </cell>
          <cell r="G281">
            <v>17560.86</v>
          </cell>
          <cell r="J281">
            <v>0</v>
          </cell>
          <cell r="K281">
            <v>0</v>
          </cell>
        </row>
        <row r="282">
          <cell r="A282" t="str">
            <v>CG</v>
          </cell>
          <cell r="B282" t="str">
            <v>Q2</v>
          </cell>
          <cell r="C282" t="str">
            <v>0038/06/2017</v>
          </cell>
          <cell r="D282" t="str">
            <v>GPW</v>
          </cell>
          <cell r="E282" t="str">
            <v>CG</v>
          </cell>
          <cell r="F282">
            <v>0</v>
          </cell>
          <cell r="G282">
            <v>0</v>
          </cell>
          <cell r="I282" t="str">
            <v>BRAK INFORMACJI</v>
          </cell>
          <cell r="J282">
            <v>-17560.86</v>
          </cell>
        </row>
        <row r="283">
          <cell r="A283" t="str">
            <v>GPW</v>
          </cell>
          <cell r="B283" t="str">
            <v>Q3</v>
          </cell>
          <cell r="C283" t="str">
            <v>0038/08/2017</v>
          </cell>
          <cell r="D283" t="str">
            <v>GPW</v>
          </cell>
          <cell r="E283" t="str">
            <v>CG</v>
          </cell>
          <cell r="F283" t="str">
            <v>420-0501</v>
          </cell>
          <cell r="G283">
            <v>5583.62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CG</v>
          </cell>
          <cell r="B284" t="str">
            <v>Q3</v>
          </cell>
          <cell r="C284" t="str">
            <v>0038/08/2017</v>
          </cell>
          <cell r="D284" t="str">
            <v>GPW</v>
          </cell>
          <cell r="E284" t="str">
            <v>CG</v>
          </cell>
          <cell r="F284">
            <v>0</v>
          </cell>
          <cell r="G284">
            <v>0</v>
          </cell>
          <cell r="I284" t="str">
            <v>BRAK INFORMACJI</v>
          </cell>
          <cell r="J284">
            <v>-5583.62</v>
          </cell>
          <cell r="L284">
            <v>0</v>
          </cell>
        </row>
        <row r="285">
          <cell r="A285" t="str">
            <v>GPW</v>
          </cell>
          <cell r="B285" t="str">
            <v>Q4</v>
          </cell>
          <cell r="C285" t="str">
            <v>0038/11/2017</v>
          </cell>
          <cell r="D285" t="str">
            <v>GPW</v>
          </cell>
          <cell r="E285" t="str">
            <v>CG</v>
          </cell>
          <cell r="F285" t="str">
            <v>420-0202</v>
          </cell>
          <cell r="G285">
            <v>1100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CG</v>
          </cell>
          <cell r="B286" t="str">
            <v>Q4</v>
          </cell>
          <cell r="C286" t="str">
            <v>0038/11/2017</v>
          </cell>
          <cell r="D286" t="str">
            <v>GPW</v>
          </cell>
          <cell r="E286" t="str">
            <v>CG</v>
          </cell>
          <cell r="F286">
            <v>0</v>
          </cell>
          <cell r="G286">
            <v>0</v>
          </cell>
          <cell r="H286">
            <v>0</v>
          </cell>
          <cell r="I286" t="str">
            <v>BRAK INFORMACJI</v>
          </cell>
          <cell r="J286">
            <v>-1100</v>
          </cell>
          <cell r="K286">
            <v>0</v>
          </cell>
          <cell r="L286">
            <v>0</v>
          </cell>
        </row>
        <row r="287">
          <cell r="A287" t="str">
            <v>GPW</v>
          </cell>
          <cell r="B287" t="str">
            <v>Q4</v>
          </cell>
          <cell r="C287" t="str">
            <v>0039/12/2017</v>
          </cell>
          <cell r="D287" t="str">
            <v>GPW</v>
          </cell>
          <cell r="E287" t="str">
            <v>CG</v>
          </cell>
          <cell r="F287" t="str">
            <v>420-1021</v>
          </cell>
          <cell r="G287">
            <v>3100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CG</v>
          </cell>
          <cell r="B288" t="str">
            <v>Q4</v>
          </cell>
          <cell r="C288" t="str">
            <v>0039/12/2017</v>
          </cell>
          <cell r="D288" t="str">
            <v>GPW</v>
          </cell>
          <cell r="E288" t="str">
            <v>CG</v>
          </cell>
          <cell r="F288">
            <v>0</v>
          </cell>
          <cell r="G288">
            <v>0</v>
          </cell>
          <cell r="H288">
            <v>0</v>
          </cell>
          <cell r="I288" t="str">
            <v>BRAK INFORMACJI</v>
          </cell>
          <cell r="J288">
            <v>-3100</v>
          </cell>
          <cell r="K288">
            <v>0</v>
          </cell>
          <cell r="L288">
            <v>0</v>
          </cell>
        </row>
        <row r="289">
          <cell r="A289" t="str">
            <v>GPW</v>
          </cell>
          <cell r="B289" t="str">
            <v>Q4</v>
          </cell>
          <cell r="C289" t="str">
            <v>0040/01/2018</v>
          </cell>
          <cell r="D289" t="str">
            <v>GPW</v>
          </cell>
          <cell r="E289" t="str">
            <v>CG</v>
          </cell>
          <cell r="F289" t="str">
            <v>420-0201</v>
          </cell>
          <cell r="G289">
            <v>6095.52</v>
          </cell>
          <cell r="H289">
            <v>-7497.49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CG</v>
          </cell>
          <cell r="B290" t="str">
            <v>Q4</v>
          </cell>
          <cell r="C290" t="str">
            <v>0040/01/2018</v>
          </cell>
          <cell r="D290" t="str">
            <v>GPW</v>
          </cell>
          <cell r="E290" t="str">
            <v>CG</v>
          </cell>
          <cell r="F290">
            <v>0</v>
          </cell>
          <cell r="G290">
            <v>0</v>
          </cell>
          <cell r="I290" t="str">
            <v>BRAK INFORMACJI</v>
          </cell>
          <cell r="J290">
            <v>-6095.52</v>
          </cell>
          <cell r="K290">
            <v>7497.49</v>
          </cell>
          <cell r="L290">
            <v>0</v>
          </cell>
        </row>
        <row r="291">
          <cell r="A291" t="str">
            <v>GPW</v>
          </cell>
          <cell r="B291" t="str">
            <v>Q3</v>
          </cell>
          <cell r="C291" t="str">
            <v>0040/07/2017</v>
          </cell>
          <cell r="D291" t="str">
            <v>GPW</v>
          </cell>
          <cell r="E291" t="str">
            <v>CG</v>
          </cell>
          <cell r="F291" t="str">
            <v>420-0501</v>
          </cell>
          <cell r="G291">
            <v>5532.65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CG</v>
          </cell>
          <cell r="B292" t="str">
            <v>Q3</v>
          </cell>
          <cell r="C292" t="str">
            <v>0040/07/2017</v>
          </cell>
          <cell r="D292" t="str">
            <v>GPW</v>
          </cell>
          <cell r="E292" t="str">
            <v>CG</v>
          </cell>
          <cell r="F292">
            <v>0</v>
          </cell>
          <cell r="G292">
            <v>0</v>
          </cell>
          <cell r="I292" t="str">
            <v>BRAK INFORMACJI</v>
          </cell>
          <cell r="J292">
            <v>-5532.65</v>
          </cell>
          <cell r="L292">
            <v>0</v>
          </cell>
        </row>
        <row r="293">
          <cell r="A293" t="str">
            <v>GPW</v>
          </cell>
          <cell r="B293" t="str">
            <v>Q4</v>
          </cell>
          <cell r="C293" t="str">
            <v>0040/11/2017</v>
          </cell>
          <cell r="D293" t="str">
            <v>GPW</v>
          </cell>
          <cell r="E293" t="str">
            <v>CG</v>
          </cell>
          <cell r="F293" t="str">
            <v>420-1021</v>
          </cell>
          <cell r="G293">
            <v>510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CG</v>
          </cell>
          <cell r="B294" t="str">
            <v>Q4</v>
          </cell>
          <cell r="C294" t="str">
            <v>0040/11/2017</v>
          </cell>
          <cell r="D294" t="str">
            <v>GPW</v>
          </cell>
          <cell r="E294" t="str">
            <v>CG</v>
          </cell>
          <cell r="F294">
            <v>0</v>
          </cell>
          <cell r="G294">
            <v>0</v>
          </cell>
          <cell r="I294" t="str">
            <v>BRAK INFORMACJI</v>
          </cell>
          <cell r="J294">
            <v>-510</v>
          </cell>
          <cell r="K294">
            <v>0</v>
          </cell>
          <cell r="L294">
            <v>0</v>
          </cell>
        </row>
        <row r="295">
          <cell r="A295" t="str">
            <v>GPW</v>
          </cell>
          <cell r="B295" t="str">
            <v>Q1</v>
          </cell>
          <cell r="C295" t="str">
            <v>0041/03/2017</v>
          </cell>
          <cell r="D295" t="str">
            <v>GPW</v>
          </cell>
          <cell r="E295" t="str">
            <v>CG</v>
          </cell>
          <cell r="F295" t="str">
            <v>420-0202</v>
          </cell>
          <cell r="G295">
            <v>479.93</v>
          </cell>
          <cell r="J295">
            <v>0</v>
          </cell>
          <cell r="K295">
            <v>0</v>
          </cell>
        </row>
        <row r="296">
          <cell r="A296" t="str">
            <v>CG</v>
          </cell>
          <cell r="B296" t="str">
            <v>Q1</v>
          </cell>
          <cell r="C296" t="str">
            <v>0041/03/2017</v>
          </cell>
          <cell r="D296" t="str">
            <v>GPW</v>
          </cell>
          <cell r="E296" t="str">
            <v>CG</v>
          </cell>
          <cell r="F296">
            <v>0</v>
          </cell>
          <cell r="G296">
            <v>0</v>
          </cell>
          <cell r="I296" t="str">
            <v>BRAK INFORMACJI</v>
          </cell>
          <cell r="J296">
            <v>-479.93</v>
          </cell>
        </row>
        <row r="297">
          <cell r="A297" t="str">
            <v>BS</v>
          </cell>
          <cell r="B297" t="str">
            <v>Q1</v>
          </cell>
          <cell r="C297" t="str">
            <v>0042/03/2017</v>
          </cell>
          <cell r="D297" t="str">
            <v>BS</v>
          </cell>
          <cell r="E297" t="str">
            <v>CG</v>
          </cell>
          <cell r="F297" t="str">
            <v>420-0302</v>
          </cell>
          <cell r="G297">
            <v>300</v>
          </cell>
          <cell r="J297">
            <v>0</v>
          </cell>
        </row>
        <row r="298">
          <cell r="A298" t="str">
            <v>CG</v>
          </cell>
          <cell r="B298" t="str">
            <v>Q1</v>
          </cell>
          <cell r="C298" t="str">
            <v>0042/03/2017</v>
          </cell>
          <cell r="D298" t="str">
            <v>BS</v>
          </cell>
          <cell r="E298" t="str">
            <v>CG</v>
          </cell>
          <cell r="F298">
            <v>0</v>
          </cell>
          <cell r="G298">
            <v>0</v>
          </cell>
          <cell r="I298" t="str">
            <v>BRAK INFORMACJI</v>
          </cell>
          <cell r="J298">
            <v>-300</v>
          </cell>
        </row>
        <row r="299">
          <cell r="A299" t="str">
            <v>GPW</v>
          </cell>
          <cell r="B299" t="str">
            <v>Q1</v>
          </cell>
          <cell r="C299" t="str">
            <v>0042/04/2017</v>
          </cell>
          <cell r="D299" t="str">
            <v>GPW</v>
          </cell>
          <cell r="E299" t="str">
            <v>CG</v>
          </cell>
          <cell r="F299" t="str">
            <v>420-0202</v>
          </cell>
          <cell r="G299">
            <v>468.98</v>
          </cell>
          <cell r="J299">
            <v>0</v>
          </cell>
          <cell r="K299">
            <v>0</v>
          </cell>
        </row>
        <row r="300">
          <cell r="A300" t="str">
            <v>CG</v>
          </cell>
          <cell r="B300" t="str">
            <v>Q1</v>
          </cell>
          <cell r="C300" t="str">
            <v>0042/04/2017</v>
          </cell>
          <cell r="D300" t="str">
            <v>GPW</v>
          </cell>
          <cell r="E300" t="str">
            <v>CG</v>
          </cell>
          <cell r="F300">
            <v>0</v>
          </cell>
          <cell r="G300">
            <v>0</v>
          </cell>
          <cell r="I300" t="str">
            <v>BRAK INFORMACJI</v>
          </cell>
          <cell r="J300">
            <v>-468.98</v>
          </cell>
        </row>
        <row r="301">
          <cell r="A301" t="str">
            <v>GPW</v>
          </cell>
          <cell r="B301" t="str">
            <v>Q4</v>
          </cell>
          <cell r="C301" t="str">
            <v>0042/11/2017</v>
          </cell>
          <cell r="D301" t="str">
            <v>GPW</v>
          </cell>
          <cell r="E301" t="str">
            <v>CG</v>
          </cell>
          <cell r="F301" t="str">
            <v>420-0202</v>
          </cell>
          <cell r="G301">
            <v>142.56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CG</v>
          </cell>
          <cell r="B302" t="str">
            <v>Q4</v>
          </cell>
          <cell r="C302" t="str">
            <v>0042/11/2017</v>
          </cell>
          <cell r="D302" t="str">
            <v>GPW</v>
          </cell>
          <cell r="E302" t="str">
            <v>CG</v>
          </cell>
          <cell r="F302">
            <v>0</v>
          </cell>
          <cell r="G302">
            <v>0</v>
          </cell>
          <cell r="I302" t="str">
            <v>BRAK INFORMACJI</v>
          </cell>
          <cell r="J302">
            <v>-142.56</v>
          </cell>
          <cell r="K302">
            <v>0</v>
          </cell>
          <cell r="L302">
            <v>0</v>
          </cell>
        </row>
        <row r="303">
          <cell r="A303" t="str">
            <v>GPW</v>
          </cell>
          <cell r="B303" t="str">
            <v>Q2</v>
          </cell>
          <cell r="C303" t="str">
            <v>0043/05/2017</v>
          </cell>
          <cell r="D303" t="str">
            <v>GPW</v>
          </cell>
          <cell r="E303" t="str">
            <v>CG</v>
          </cell>
          <cell r="F303" t="str">
            <v>420-0532</v>
          </cell>
          <cell r="G303">
            <v>496.8</v>
          </cell>
          <cell r="J303">
            <v>0</v>
          </cell>
          <cell r="K303">
            <v>0</v>
          </cell>
        </row>
        <row r="304">
          <cell r="A304" t="str">
            <v>CG</v>
          </cell>
          <cell r="B304" t="str">
            <v>Q2</v>
          </cell>
          <cell r="C304" t="str">
            <v>0043/05/2017</v>
          </cell>
          <cell r="D304" t="str">
            <v>GPW</v>
          </cell>
          <cell r="E304" t="str">
            <v>CG</v>
          </cell>
          <cell r="F304">
            <v>0</v>
          </cell>
          <cell r="G304">
            <v>0</v>
          </cell>
          <cell r="I304" t="str">
            <v>BRAK INFORMACJI</v>
          </cell>
          <cell r="J304">
            <v>-496.8</v>
          </cell>
        </row>
        <row r="305">
          <cell r="A305" t="str">
            <v>GPW</v>
          </cell>
          <cell r="B305" t="str">
            <v>Q4</v>
          </cell>
          <cell r="C305" t="str">
            <v>0043/10/2017</v>
          </cell>
          <cell r="D305" t="str">
            <v>GPW</v>
          </cell>
          <cell r="E305" t="str">
            <v>CG</v>
          </cell>
          <cell r="F305" t="str">
            <v>420-0202</v>
          </cell>
          <cell r="G305">
            <v>475.22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CG</v>
          </cell>
          <cell r="B306" t="str">
            <v>Q4</v>
          </cell>
          <cell r="C306" t="str">
            <v>0043/10/2017</v>
          </cell>
          <cell r="D306" t="str">
            <v>GPW</v>
          </cell>
          <cell r="E306" t="str">
            <v>CG</v>
          </cell>
          <cell r="F306">
            <v>0</v>
          </cell>
          <cell r="G306">
            <v>0</v>
          </cell>
          <cell r="I306" t="str">
            <v>BRAK INFORMACJI</v>
          </cell>
          <cell r="J306">
            <v>-475.22</v>
          </cell>
          <cell r="K306">
            <v>0</v>
          </cell>
          <cell r="L306">
            <v>0</v>
          </cell>
        </row>
        <row r="307">
          <cell r="A307" t="str">
            <v>GPW</v>
          </cell>
          <cell r="B307" t="str">
            <v>Q4</v>
          </cell>
          <cell r="C307" t="str">
            <v>0043/11/2017</v>
          </cell>
          <cell r="D307" t="str">
            <v>GPW</v>
          </cell>
          <cell r="E307" t="str">
            <v>CG</v>
          </cell>
          <cell r="F307" t="str">
            <v>420-0201</v>
          </cell>
          <cell r="G307">
            <v>17557.349999999999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CG</v>
          </cell>
          <cell r="B308" t="str">
            <v>Q4</v>
          </cell>
          <cell r="C308" t="str">
            <v>0043/11/2017</v>
          </cell>
          <cell r="D308" t="str">
            <v>GPW</v>
          </cell>
          <cell r="E308" t="str">
            <v>CG</v>
          </cell>
          <cell r="F308">
            <v>0</v>
          </cell>
          <cell r="G308">
            <v>0</v>
          </cell>
          <cell r="I308" t="str">
            <v>BRAK INFORMACJI</v>
          </cell>
          <cell r="J308">
            <v>-17557.349999999999</v>
          </cell>
          <cell r="K308">
            <v>0</v>
          </cell>
          <cell r="L308">
            <v>0</v>
          </cell>
        </row>
        <row r="309">
          <cell r="A309" t="str">
            <v>GPW</v>
          </cell>
          <cell r="B309" t="str">
            <v>Q2</v>
          </cell>
          <cell r="C309" t="str">
            <v>0044/05/2017</v>
          </cell>
          <cell r="D309" t="str">
            <v>GPW</v>
          </cell>
          <cell r="E309" t="str">
            <v>CG</v>
          </cell>
          <cell r="F309" t="str">
            <v>420-0202</v>
          </cell>
          <cell r="G309">
            <v>1100</v>
          </cell>
          <cell r="J309">
            <v>0</v>
          </cell>
          <cell r="K309">
            <v>0</v>
          </cell>
        </row>
        <row r="310">
          <cell r="A310" t="str">
            <v>CG</v>
          </cell>
          <cell r="B310" t="str">
            <v>Q2</v>
          </cell>
          <cell r="C310" t="str">
            <v>0044/05/2017</v>
          </cell>
          <cell r="D310" t="str">
            <v>GPW</v>
          </cell>
          <cell r="E310" t="str">
            <v>CG</v>
          </cell>
          <cell r="F310">
            <v>0</v>
          </cell>
          <cell r="G310">
            <v>0</v>
          </cell>
          <cell r="I310" t="str">
            <v>BRAK INFORMACJI</v>
          </cell>
          <cell r="J310">
            <v>-1100</v>
          </cell>
        </row>
        <row r="311">
          <cell r="A311" t="str">
            <v>GPW</v>
          </cell>
          <cell r="B311" t="str">
            <v>Q2</v>
          </cell>
          <cell r="C311" t="str">
            <v>0044/06/2017</v>
          </cell>
          <cell r="D311" t="str">
            <v>GPW</v>
          </cell>
          <cell r="E311" t="str">
            <v>CG</v>
          </cell>
          <cell r="F311" t="str">
            <v>420-1101</v>
          </cell>
          <cell r="G311">
            <v>1445</v>
          </cell>
          <cell r="J311">
            <v>0</v>
          </cell>
          <cell r="K311">
            <v>0</v>
          </cell>
        </row>
        <row r="312">
          <cell r="A312" t="str">
            <v>CG</v>
          </cell>
          <cell r="B312" t="str">
            <v>Q2</v>
          </cell>
          <cell r="C312" t="str">
            <v>0044/06/2017</v>
          </cell>
          <cell r="D312" t="str">
            <v>GPW</v>
          </cell>
          <cell r="E312" t="str">
            <v>CG</v>
          </cell>
          <cell r="F312">
            <v>0</v>
          </cell>
          <cell r="G312">
            <v>0</v>
          </cell>
          <cell r="I312" t="str">
            <v>BRAK INFORMACJI</v>
          </cell>
          <cell r="J312">
            <v>-1445</v>
          </cell>
        </row>
        <row r="313">
          <cell r="A313" t="str">
            <v>GPW</v>
          </cell>
          <cell r="B313" t="str">
            <v>Q3</v>
          </cell>
          <cell r="C313" t="str">
            <v>0044/09/2017</v>
          </cell>
          <cell r="D313" t="str">
            <v>GPW</v>
          </cell>
          <cell r="E313" t="str">
            <v>CG</v>
          </cell>
          <cell r="F313" t="str">
            <v>420-0002</v>
          </cell>
          <cell r="G313">
            <v>3409.44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CG</v>
          </cell>
          <cell r="B314" t="str">
            <v>Q3</v>
          </cell>
          <cell r="C314" t="str">
            <v>0044/09/2017</v>
          </cell>
          <cell r="D314" t="str">
            <v>GPW</v>
          </cell>
          <cell r="E314" t="str">
            <v>CG</v>
          </cell>
          <cell r="F314">
            <v>0</v>
          </cell>
          <cell r="G314">
            <v>0</v>
          </cell>
          <cell r="I314" t="str">
            <v>BRAK INFORMACJI</v>
          </cell>
          <cell r="J314">
            <v>-3409.44</v>
          </cell>
          <cell r="L314">
            <v>0</v>
          </cell>
        </row>
        <row r="315">
          <cell r="A315" t="str">
            <v>GPW</v>
          </cell>
          <cell r="B315" t="str">
            <v>Q4</v>
          </cell>
          <cell r="C315" t="str">
            <v>0044/12/2017</v>
          </cell>
          <cell r="D315" t="str">
            <v>GPW</v>
          </cell>
          <cell r="E315" t="str">
            <v>CG</v>
          </cell>
          <cell r="F315" t="str">
            <v>420-0201</v>
          </cell>
          <cell r="G315">
            <v>17560.86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CG</v>
          </cell>
          <cell r="B316" t="str">
            <v>Q4</v>
          </cell>
          <cell r="C316" t="str">
            <v>0044/12/2017</v>
          </cell>
          <cell r="D316" t="str">
            <v>GPW</v>
          </cell>
          <cell r="E316" t="str">
            <v>CG</v>
          </cell>
          <cell r="F316">
            <v>0</v>
          </cell>
          <cell r="G316">
            <v>0</v>
          </cell>
          <cell r="I316" t="str">
            <v>BRAK INFORMACJI</v>
          </cell>
          <cell r="J316">
            <v>-17560.86</v>
          </cell>
          <cell r="K316">
            <v>0</v>
          </cell>
          <cell r="L316">
            <v>0</v>
          </cell>
        </row>
        <row r="317">
          <cell r="A317" t="str">
            <v>GPW</v>
          </cell>
          <cell r="B317" t="str">
            <v>Q1</v>
          </cell>
          <cell r="C317" t="str">
            <v>0045/01/2017</v>
          </cell>
          <cell r="D317" t="str">
            <v>GPW</v>
          </cell>
          <cell r="E317" t="str">
            <v>CG</v>
          </cell>
          <cell r="F317" t="str">
            <v>420-0501</v>
          </cell>
          <cell r="G317">
            <v>5605.68</v>
          </cell>
          <cell r="J317">
            <v>0</v>
          </cell>
          <cell r="K317">
            <v>0</v>
          </cell>
        </row>
        <row r="318">
          <cell r="A318" t="str">
            <v>CG</v>
          </cell>
          <cell r="B318" t="str">
            <v>Q1</v>
          </cell>
          <cell r="C318" t="str">
            <v>0045/01/2017</v>
          </cell>
          <cell r="D318" t="str">
            <v>GPW</v>
          </cell>
          <cell r="E318" t="str">
            <v>CG</v>
          </cell>
          <cell r="F318">
            <v>0</v>
          </cell>
          <cell r="G318">
            <v>0</v>
          </cell>
          <cell r="I318" t="str">
            <v>BRAK INFORMACJI</v>
          </cell>
          <cell r="J318">
            <v>-5605.68</v>
          </cell>
        </row>
        <row r="319">
          <cell r="A319" t="str">
            <v>GPW</v>
          </cell>
          <cell r="B319" t="str">
            <v>Q2</v>
          </cell>
          <cell r="C319" t="str">
            <v>0045/05/2017</v>
          </cell>
          <cell r="D319" t="str">
            <v>GPW</v>
          </cell>
          <cell r="E319" t="str">
            <v>CG</v>
          </cell>
          <cell r="F319" t="str">
            <v>420-0202</v>
          </cell>
          <cell r="G319">
            <v>433.01</v>
          </cell>
          <cell r="J319">
            <v>0</v>
          </cell>
          <cell r="K319">
            <v>0</v>
          </cell>
        </row>
        <row r="320">
          <cell r="A320" t="str">
            <v>CG</v>
          </cell>
          <cell r="B320" t="str">
            <v>Q2</v>
          </cell>
          <cell r="C320" t="str">
            <v>0045/05/2017</v>
          </cell>
          <cell r="D320" t="str">
            <v>GPW</v>
          </cell>
          <cell r="E320" t="str">
            <v>CG</v>
          </cell>
          <cell r="F320">
            <v>0</v>
          </cell>
          <cell r="G320">
            <v>0</v>
          </cell>
          <cell r="I320" t="str">
            <v>BRAK INFORMACJI</v>
          </cell>
          <cell r="J320">
            <v>-433.01</v>
          </cell>
        </row>
        <row r="321">
          <cell r="A321" t="str">
            <v>GPW</v>
          </cell>
          <cell r="B321" t="str">
            <v>Q4</v>
          </cell>
          <cell r="C321" t="str">
            <v>0045/10/2017</v>
          </cell>
          <cell r="D321" t="str">
            <v>GPW</v>
          </cell>
          <cell r="E321" t="str">
            <v>CG</v>
          </cell>
          <cell r="F321" t="str">
            <v>420-0201</v>
          </cell>
          <cell r="G321">
            <v>17560.849999999999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CG</v>
          </cell>
          <cell r="B322" t="str">
            <v>Q4</v>
          </cell>
          <cell r="C322" t="str">
            <v>0045/10/2017</v>
          </cell>
          <cell r="D322" t="str">
            <v>GPW</v>
          </cell>
          <cell r="E322" t="str">
            <v>CG</v>
          </cell>
          <cell r="F322">
            <v>0</v>
          </cell>
          <cell r="G322">
            <v>0</v>
          </cell>
          <cell r="I322" t="str">
            <v>BRAK INFORMACJI</v>
          </cell>
          <cell r="J322">
            <v>-17560.849999999999</v>
          </cell>
          <cell r="K322">
            <v>0</v>
          </cell>
          <cell r="L322">
            <v>0</v>
          </cell>
        </row>
        <row r="323">
          <cell r="A323" t="str">
            <v>GPW</v>
          </cell>
          <cell r="B323" t="str">
            <v>Q3</v>
          </cell>
          <cell r="C323" t="str">
            <v>0046/08/2017</v>
          </cell>
          <cell r="D323" t="str">
            <v>GPW</v>
          </cell>
          <cell r="E323" t="str">
            <v>CG</v>
          </cell>
          <cell r="F323" t="str">
            <v>420-0202</v>
          </cell>
          <cell r="G323">
            <v>473.03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 t="str">
            <v>CG</v>
          </cell>
          <cell r="B324" t="str">
            <v>Q3</v>
          </cell>
          <cell r="C324" t="str">
            <v>0046/08/2017</v>
          </cell>
          <cell r="D324" t="str">
            <v>GPW</v>
          </cell>
          <cell r="E324" t="str">
            <v>CG</v>
          </cell>
          <cell r="F324">
            <v>0</v>
          </cell>
          <cell r="G324">
            <v>0</v>
          </cell>
          <cell r="I324" t="str">
            <v>BRAK INFORMACJI</v>
          </cell>
          <cell r="J324">
            <v>-473.03</v>
          </cell>
          <cell r="L324">
            <v>0</v>
          </cell>
        </row>
        <row r="325">
          <cell r="A325" t="str">
            <v>GPW</v>
          </cell>
          <cell r="B325" t="str">
            <v>Q4</v>
          </cell>
          <cell r="C325" t="str">
            <v>0046/12/2017</v>
          </cell>
          <cell r="D325" t="str">
            <v>GPW</v>
          </cell>
          <cell r="E325" t="str">
            <v>CG</v>
          </cell>
          <cell r="F325" t="str">
            <v>420-0202</v>
          </cell>
          <cell r="G325">
            <v>467.67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 t="str">
            <v>CG</v>
          </cell>
          <cell r="B326" t="str">
            <v>Q4</v>
          </cell>
          <cell r="C326" t="str">
            <v>0046/12/2017</v>
          </cell>
          <cell r="D326" t="str">
            <v>GPW</v>
          </cell>
          <cell r="E326" t="str">
            <v>CG</v>
          </cell>
          <cell r="F326">
            <v>0</v>
          </cell>
          <cell r="G326">
            <v>0</v>
          </cell>
          <cell r="I326" t="str">
            <v>BRAK INFORMACJI</v>
          </cell>
          <cell r="J326">
            <v>-467.67</v>
          </cell>
          <cell r="K326">
            <v>0</v>
          </cell>
          <cell r="L326">
            <v>0</v>
          </cell>
        </row>
        <row r="327">
          <cell r="A327" t="str">
            <v>GPW</v>
          </cell>
          <cell r="B327" t="str">
            <v>Q4</v>
          </cell>
          <cell r="C327" t="str">
            <v>0047/11/2017</v>
          </cell>
          <cell r="D327" t="str">
            <v>GPW</v>
          </cell>
          <cell r="E327" t="str">
            <v>CG</v>
          </cell>
          <cell r="F327" t="str">
            <v>420-0201</v>
          </cell>
          <cell r="G327">
            <v>11555.05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 t="str">
            <v>CG</v>
          </cell>
          <cell r="B328" t="str">
            <v>Q4</v>
          </cell>
          <cell r="C328" t="str">
            <v>0047/11/2017</v>
          </cell>
          <cell r="D328" t="str">
            <v>GPW</v>
          </cell>
          <cell r="E328" t="str">
            <v>CG</v>
          </cell>
          <cell r="F328">
            <v>0</v>
          </cell>
          <cell r="G328">
            <v>0</v>
          </cell>
          <cell r="I328" t="str">
            <v>BRAK INFORMACJI</v>
          </cell>
          <cell r="J328">
            <v>-11555.05</v>
          </cell>
          <cell r="K328">
            <v>0</v>
          </cell>
          <cell r="L328">
            <v>0</v>
          </cell>
        </row>
        <row r="329">
          <cell r="A329" t="str">
            <v>TGE</v>
          </cell>
          <cell r="B329" t="str">
            <v>Q2</v>
          </cell>
          <cell r="C329" t="str">
            <v>0048/06/2017</v>
          </cell>
          <cell r="D329" t="str">
            <v>TGE</v>
          </cell>
          <cell r="E329" t="str">
            <v>CG</v>
          </cell>
          <cell r="F329" t="str">
            <v>420-0301</v>
          </cell>
          <cell r="G329">
            <v>360</v>
          </cell>
          <cell r="J329">
            <v>0</v>
          </cell>
        </row>
        <row r="330">
          <cell r="A330" t="str">
            <v>CG</v>
          </cell>
          <cell r="B330" t="str">
            <v>Q2</v>
          </cell>
          <cell r="C330" t="str">
            <v>0048/06/2017</v>
          </cell>
          <cell r="D330" t="str">
            <v>TGE</v>
          </cell>
          <cell r="E330" t="str">
            <v>CG</v>
          </cell>
          <cell r="F330">
            <v>0</v>
          </cell>
          <cell r="G330">
            <v>0</v>
          </cell>
          <cell r="I330" t="str">
            <v>BRAK INFORMACJI</v>
          </cell>
          <cell r="J330">
            <v>-360</v>
          </cell>
        </row>
        <row r="331">
          <cell r="A331" t="str">
            <v>GPW</v>
          </cell>
          <cell r="B331" t="str">
            <v>Q3</v>
          </cell>
          <cell r="C331" t="str">
            <v>0049/07/2017</v>
          </cell>
          <cell r="D331" t="str">
            <v>GPW</v>
          </cell>
          <cell r="E331" t="str">
            <v>CG</v>
          </cell>
          <cell r="F331" t="str">
            <v>420-0001</v>
          </cell>
          <cell r="G331">
            <v>13750.58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 t="str">
            <v>CG</v>
          </cell>
          <cell r="B332" t="str">
            <v>Q3</v>
          </cell>
          <cell r="C332" t="str">
            <v>0049/07/2017</v>
          </cell>
          <cell r="D332" t="str">
            <v>GPW</v>
          </cell>
          <cell r="E332" t="str">
            <v>CG</v>
          </cell>
          <cell r="F332">
            <v>0</v>
          </cell>
          <cell r="G332">
            <v>0</v>
          </cell>
          <cell r="I332" t="str">
            <v>BRAK INFORMACJI</v>
          </cell>
          <cell r="J332">
            <v>-13750.58</v>
          </cell>
          <cell r="L332">
            <v>0</v>
          </cell>
        </row>
        <row r="333">
          <cell r="A333" t="str">
            <v>GPW</v>
          </cell>
          <cell r="B333" t="str">
            <v>Q3</v>
          </cell>
          <cell r="C333" t="str">
            <v>0049/07/2017'</v>
          </cell>
          <cell r="D333" t="str">
            <v>GPW</v>
          </cell>
          <cell r="E333" t="str">
            <v>CG</v>
          </cell>
          <cell r="F333" t="str">
            <v>420-0101</v>
          </cell>
          <cell r="G333">
            <v>5155.05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CG</v>
          </cell>
          <cell r="B334" t="str">
            <v>Q3</v>
          </cell>
          <cell r="C334" t="str">
            <v>0049/07/2017'</v>
          </cell>
          <cell r="D334" t="str">
            <v>GPW</v>
          </cell>
          <cell r="E334" t="str">
            <v>CG</v>
          </cell>
          <cell r="F334">
            <v>0</v>
          </cell>
          <cell r="G334">
            <v>0</v>
          </cell>
          <cell r="I334" t="str">
            <v>BRAK INFORMACJI</v>
          </cell>
          <cell r="J334">
            <v>-5155.05</v>
          </cell>
          <cell r="L334">
            <v>0</v>
          </cell>
        </row>
        <row r="335">
          <cell r="A335" t="str">
            <v>GPW</v>
          </cell>
          <cell r="B335" t="str">
            <v>Q2</v>
          </cell>
          <cell r="C335" t="str">
            <v>0050/05/2017</v>
          </cell>
          <cell r="D335" t="str">
            <v>GPW</v>
          </cell>
          <cell r="E335" t="str">
            <v>CG</v>
          </cell>
          <cell r="F335" t="str">
            <v>420-0201</v>
          </cell>
          <cell r="G335">
            <v>17560.86</v>
          </cell>
          <cell r="J335">
            <v>0</v>
          </cell>
          <cell r="K335">
            <v>0</v>
          </cell>
        </row>
        <row r="336">
          <cell r="A336" t="str">
            <v>CG</v>
          </cell>
          <cell r="B336" t="str">
            <v>Q2</v>
          </cell>
          <cell r="C336" t="str">
            <v>0050/05/2017</v>
          </cell>
          <cell r="D336" t="str">
            <v>GPW</v>
          </cell>
          <cell r="E336" t="str">
            <v>CG</v>
          </cell>
          <cell r="F336">
            <v>0</v>
          </cell>
          <cell r="G336">
            <v>0</v>
          </cell>
          <cell r="I336" t="str">
            <v>BRAK INFORMACJI</v>
          </cell>
          <cell r="J336">
            <v>-17560.86</v>
          </cell>
        </row>
        <row r="337">
          <cell r="A337" t="str">
            <v>GPW</v>
          </cell>
          <cell r="B337" t="str">
            <v>Q4</v>
          </cell>
          <cell r="C337" t="str">
            <v>0050/11/2017</v>
          </cell>
          <cell r="D337" t="str">
            <v>GPW</v>
          </cell>
          <cell r="E337" t="str">
            <v>CG</v>
          </cell>
          <cell r="F337" t="str">
            <v>420-0201</v>
          </cell>
          <cell r="G337">
            <v>24550.080000000002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 t="str">
            <v>CG</v>
          </cell>
          <cell r="B338" t="str">
            <v>Q4</v>
          </cell>
          <cell r="C338" t="str">
            <v>0050/11/2017</v>
          </cell>
          <cell r="D338" t="str">
            <v>GPW</v>
          </cell>
          <cell r="E338" t="str">
            <v>CG</v>
          </cell>
          <cell r="F338">
            <v>0</v>
          </cell>
          <cell r="G338">
            <v>0</v>
          </cell>
          <cell r="I338" t="str">
            <v>BRAK INFORMACJI</v>
          </cell>
          <cell r="J338">
            <v>-24550.080000000002</v>
          </cell>
          <cell r="K338">
            <v>0</v>
          </cell>
          <cell r="L338">
            <v>0</v>
          </cell>
        </row>
        <row r="339">
          <cell r="A339" t="str">
            <v>GPW</v>
          </cell>
          <cell r="B339" t="str">
            <v>Q1</v>
          </cell>
          <cell r="C339" t="str">
            <v>0052/03/2017</v>
          </cell>
          <cell r="D339" t="str">
            <v>GPW</v>
          </cell>
          <cell r="E339" t="str">
            <v>CG</v>
          </cell>
          <cell r="F339" t="str">
            <v>420-1021</v>
          </cell>
          <cell r="G339">
            <v>3445</v>
          </cell>
          <cell r="J339">
            <v>0</v>
          </cell>
          <cell r="K339">
            <v>0</v>
          </cell>
        </row>
        <row r="340">
          <cell r="A340" t="str">
            <v>CG</v>
          </cell>
          <cell r="B340" t="str">
            <v>Q1</v>
          </cell>
          <cell r="C340" t="str">
            <v>0052/03/2017</v>
          </cell>
          <cell r="D340" t="str">
            <v>GPW</v>
          </cell>
          <cell r="E340" t="str">
            <v>CG</v>
          </cell>
          <cell r="F340">
            <v>0</v>
          </cell>
          <cell r="G340">
            <v>0</v>
          </cell>
          <cell r="I340" t="str">
            <v>BRAK INFORMACJI</v>
          </cell>
          <cell r="J340">
            <v>-3445</v>
          </cell>
        </row>
        <row r="341">
          <cell r="A341" t="str">
            <v>GPW</v>
          </cell>
          <cell r="B341" t="str">
            <v>Q2</v>
          </cell>
          <cell r="C341" t="str">
            <v>0052/04/2017</v>
          </cell>
          <cell r="D341" t="str">
            <v>GPW</v>
          </cell>
          <cell r="E341" t="str">
            <v>CG</v>
          </cell>
          <cell r="F341" t="str">
            <v>420-2001</v>
          </cell>
          <cell r="G341">
            <v>435</v>
          </cell>
          <cell r="J341">
            <v>0</v>
          </cell>
          <cell r="K341">
            <v>0</v>
          </cell>
        </row>
        <row r="342">
          <cell r="A342" t="str">
            <v>CG</v>
          </cell>
          <cell r="B342" t="str">
            <v>Q2</v>
          </cell>
          <cell r="C342" t="str">
            <v>0052/04/2017</v>
          </cell>
          <cell r="D342" t="str">
            <v>GPW</v>
          </cell>
          <cell r="E342" t="str">
            <v>CG</v>
          </cell>
          <cell r="F342">
            <v>0</v>
          </cell>
          <cell r="G342">
            <v>0</v>
          </cell>
          <cell r="I342" t="str">
            <v>BRAK INFORMACJI</v>
          </cell>
          <cell r="J342">
            <v>-435</v>
          </cell>
        </row>
        <row r="343">
          <cell r="A343" t="str">
            <v>GPW</v>
          </cell>
          <cell r="B343" t="str">
            <v>Q2</v>
          </cell>
          <cell r="C343" t="str">
            <v>0052/06/2017</v>
          </cell>
          <cell r="D343" t="str">
            <v>GPW</v>
          </cell>
          <cell r="E343" t="str">
            <v>CG</v>
          </cell>
          <cell r="F343" t="str">
            <v>420-1021</v>
          </cell>
          <cell r="G343">
            <v>1445</v>
          </cell>
          <cell r="J343">
            <v>0</v>
          </cell>
          <cell r="K343">
            <v>0</v>
          </cell>
          <cell r="L343" t="str">
            <v>REZERWA GPW Faktura dotyczy wynajmu sali na potrzebę szkolenia MIFID2 dla pracowników GPW realizowanego przez firmę zewnetrzną Areto.</v>
          </cell>
        </row>
        <row r="344">
          <cell r="A344" t="str">
            <v>CG</v>
          </cell>
          <cell r="B344" t="str">
            <v>Q2</v>
          </cell>
          <cell r="C344" t="str">
            <v>0052/06/2017</v>
          </cell>
          <cell r="D344" t="str">
            <v>GPW</v>
          </cell>
          <cell r="E344" t="str">
            <v>CG</v>
          </cell>
          <cell r="F344">
            <v>0</v>
          </cell>
          <cell r="G344">
            <v>0</v>
          </cell>
          <cell r="I344" t="str">
            <v>BRAK INFORMACJI</v>
          </cell>
          <cell r="J344">
            <v>-1445</v>
          </cell>
        </row>
        <row r="345">
          <cell r="A345" t="str">
            <v>GPW</v>
          </cell>
          <cell r="B345" t="str">
            <v>Q3</v>
          </cell>
          <cell r="C345" t="str">
            <v>0052/06/2017</v>
          </cell>
          <cell r="D345" t="str">
            <v>GPW</v>
          </cell>
          <cell r="E345" t="str">
            <v>CG</v>
          </cell>
          <cell r="F345" t="str">
            <v>420-1101</v>
          </cell>
          <cell r="G345">
            <v>1445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 t="str">
            <v>CG</v>
          </cell>
          <cell r="B346" t="str">
            <v>Q3</v>
          </cell>
          <cell r="C346" t="str">
            <v>0052/06/2017</v>
          </cell>
          <cell r="D346" t="str">
            <v>GPW</v>
          </cell>
          <cell r="E346" t="str">
            <v>CG</v>
          </cell>
          <cell r="F346">
            <v>0</v>
          </cell>
          <cell r="G346">
            <v>0</v>
          </cell>
          <cell r="I346" t="str">
            <v>BRAK INFORMACJI</v>
          </cell>
          <cell r="J346">
            <v>-1445</v>
          </cell>
          <cell r="L346">
            <v>0</v>
          </cell>
        </row>
        <row r="347">
          <cell r="A347" t="str">
            <v>GPW</v>
          </cell>
          <cell r="B347" t="str">
            <v>Q4</v>
          </cell>
          <cell r="C347" t="str">
            <v>0053/11/2017</v>
          </cell>
          <cell r="D347" t="str">
            <v>GPW</v>
          </cell>
          <cell r="E347" t="str">
            <v>CG</v>
          </cell>
          <cell r="F347" t="str">
            <v>081-0000</v>
          </cell>
          <cell r="G347">
            <v>73308.960000000006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 t="str">
            <v>CG</v>
          </cell>
          <cell r="B348" t="str">
            <v>Q4</v>
          </cell>
          <cell r="C348" t="str">
            <v>0053/11/2017</v>
          </cell>
          <cell r="D348" t="str">
            <v>GPW</v>
          </cell>
          <cell r="E348" t="str">
            <v>CG</v>
          </cell>
          <cell r="F348">
            <v>0</v>
          </cell>
          <cell r="G348">
            <v>0</v>
          </cell>
          <cell r="I348" t="str">
            <v>BRAK INFORMACJI</v>
          </cell>
          <cell r="J348">
            <v>-73308.960000000006</v>
          </cell>
          <cell r="K348">
            <v>0</v>
          </cell>
          <cell r="L348">
            <v>0</v>
          </cell>
        </row>
        <row r="349">
          <cell r="A349" t="str">
            <v>GPW</v>
          </cell>
          <cell r="B349" t="str">
            <v>Q2</v>
          </cell>
          <cell r="C349" t="str">
            <v>0054/06/2017</v>
          </cell>
          <cell r="D349" t="str">
            <v>GPW</v>
          </cell>
          <cell r="E349" t="str">
            <v>CG</v>
          </cell>
          <cell r="F349" t="str">
            <v>081-0000</v>
          </cell>
          <cell r="G349">
            <v>45647.35</v>
          </cell>
          <cell r="J349">
            <v>0</v>
          </cell>
          <cell r="K349">
            <v>0</v>
          </cell>
        </row>
        <row r="350">
          <cell r="A350" t="str">
            <v>CG</v>
          </cell>
          <cell r="B350" t="str">
            <v>Q2</v>
          </cell>
          <cell r="C350" t="str">
            <v>0054/06/2017</v>
          </cell>
          <cell r="D350" t="str">
            <v>GPW</v>
          </cell>
          <cell r="E350" t="str">
            <v>CG</v>
          </cell>
          <cell r="F350">
            <v>0</v>
          </cell>
          <cell r="G350">
            <v>0</v>
          </cell>
          <cell r="I350" t="str">
            <v>BRAK INFORMACJI</v>
          </cell>
          <cell r="J350">
            <v>-45647.35</v>
          </cell>
        </row>
        <row r="351">
          <cell r="A351" t="str">
            <v>BS</v>
          </cell>
          <cell r="B351" t="str">
            <v>Q1</v>
          </cell>
          <cell r="C351" t="str">
            <v>0055/03/2017</v>
          </cell>
          <cell r="D351" t="str">
            <v>BS</v>
          </cell>
          <cell r="E351" t="str">
            <v>CG</v>
          </cell>
          <cell r="F351" t="str">
            <v>410-0060</v>
          </cell>
          <cell r="G351">
            <v>90</v>
          </cell>
          <cell r="J351">
            <v>0</v>
          </cell>
        </row>
        <row r="352">
          <cell r="A352" t="str">
            <v>CG</v>
          </cell>
          <cell r="B352" t="str">
            <v>Q1</v>
          </cell>
          <cell r="C352" t="str">
            <v>0055/03/2017</v>
          </cell>
          <cell r="D352" t="str">
            <v>BS</v>
          </cell>
          <cell r="E352" t="str">
            <v>CG</v>
          </cell>
          <cell r="F352">
            <v>0</v>
          </cell>
          <cell r="G352">
            <v>0</v>
          </cell>
          <cell r="I352" t="str">
            <v>BRAK INFORMACJI</v>
          </cell>
          <cell r="J352">
            <v>-90</v>
          </cell>
        </row>
        <row r="353">
          <cell r="A353" t="str">
            <v>GPW</v>
          </cell>
          <cell r="B353" t="str">
            <v>Q3</v>
          </cell>
          <cell r="C353" t="str">
            <v>0055/07/2017</v>
          </cell>
          <cell r="D353" t="str">
            <v>GPW</v>
          </cell>
          <cell r="E353" t="str">
            <v>CG</v>
          </cell>
          <cell r="F353" t="str">
            <v>081-0000</v>
          </cell>
          <cell r="G353">
            <v>42676.4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 t="str">
            <v>CG</v>
          </cell>
          <cell r="B354" t="str">
            <v>Q3</v>
          </cell>
          <cell r="C354" t="str">
            <v>0055/07/2017</v>
          </cell>
          <cell r="D354" t="str">
            <v>GPW</v>
          </cell>
          <cell r="E354" t="str">
            <v>CG</v>
          </cell>
          <cell r="F354">
            <v>0</v>
          </cell>
          <cell r="G354">
            <v>0</v>
          </cell>
          <cell r="I354" t="str">
            <v>BRAK INFORMACJI</v>
          </cell>
          <cell r="J354">
            <v>-42676.4</v>
          </cell>
          <cell r="L354">
            <v>0</v>
          </cell>
        </row>
        <row r="355">
          <cell r="A355" t="str">
            <v>GPW</v>
          </cell>
          <cell r="B355" t="str">
            <v>Q3</v>
          </cell>
          <cell r="C355" t="str">
            <v>0055/07/2017'</v>
          </cell>
          <cell r="D355" t="str">
            <v>GPW</v>
          </cell>
          <cell r="E355" t="str">
            <v>CG</v>
          </cell>
          <cell r="F355" t="str">
            <v>420-0207</v>
          </cell>
          <cell r="G355">
            <v>121463.6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 t="str">
            <v>CG</v>
          </cell>
          <cell r="B356" t="str">
            <v>Q3</v>
          </cell>
          <cell r="C356" t="str">
            <v>0055/07/2017'</v>
          </cell>
          <cell r="D356" t="str">
            <v>GPW</v>
          </cell>
          <cell r="E356" t="str">
            <v>CG</v>
          </cell>
          <cell r="F356">
            <v>0</v>
          </cell>
          <cell r="G356">
            <v>0</v>
          </cell>
          <cell r="I356" t="str">
            <v>BRAK INFORMACJI</v>
          </cell>
          <cell r="J356">
            <v>-121463.6</v>
          </cell>
          <cell r="L356">
            <v>0</v>
          </cell>
        </row>
        <row r="357">
          <cell r="A357" t="str">
            <v>GPW</v>
          </cell>
          <cell r="B357" t="str">
            <v>Q4</v>
          </cell>
          <cell r="C357" t="str">
            <v>0055/12/2017</v>
          </cell>
          <cell r="D357" t="str">
            <v>GPW</v>
          </cell>
          <cell r="E357" t="str">
            <v>CG</v>
          </cell>
          <cell r="F357" t="str">
            <v>420-1021</v>
          </cell>
          <cell r="G357">
            <v>3685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CG</v>
          </cell>
          <cell r="B358" t="str">
            <v>Q4</v>
          </cell>
          <cell r="C358" t="str">
            <v>0055/12/2017</v>
          </cell>
          <cell r="D358" t="str">
            <v>GPW</v>
          </cell>
          <cell r="E358" t="str">
            <v>CG</v>
          </cell>
          <cell r="F358">
            <v>0</v>
          </cell>
          <cell r="G358">
            <v>0</v>
          </cell>
          <cell r="I358" t="str">
            <v>BRAK INFORMACJI</v>
          </cell>
          <cell r="J358">
            <v>-3685</v>
          </cell>
          <cell r="K358">
            <v>0</v>
          </cell>
          <cell r="L358">
            <v>0</v>
          </cell>
        </row>
        <row r="359">
          <cell r="A359" t="str">
            <v>GPW</v>
          </cell>
          <cell r="B359" t="str">
            <v>Q3</v>
          </cell>
          <cell r="C359" t="str">
            <v>0056/07/2017</v>
          </cell>
          <cell r="D359" t="str">
            <v>GPW</v>
          </cell>
          <cell r="E359" t="str">
            <v>CG</v>
          </cell>
          <cell r="F359" t="str">
            <v>081-0000</v>
          </cell>
          <cell r="G359">
            <v>34310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CG</v>
          </cell>
          <cell r="B360" t="str">
            <v>Q3</v>
          </cell>
          <cell r="C360" t="str">
            <v>0056/07/2017</v>
          </cell>
          <cell r="D360" t="str">
            <v>GPW</v>
          </cell>
          <cell r="E360" t="str">
            <v>CG</v>
          </cell>
          <cell r="F360">
            <v>0</v>
          </cell>
          <cell r="G360">
            <v>0</v>
          </cell>
          <cell r="I360" t="str">
            <v>BRAK INFORMACJI</v>
          </cell>
          <cell r="J360">
            <v>-34310</v>
          </cell>
          <cell r="L360">
            <v>0</v>
          </cell>
        </row>
        <row r="361">
          <cell r="A361" t="str">
            <v>GPW</v>
          </cell>
          <cell r="B361" t="str">
            <v>Q4</v>
          </cell>
          <cell r="C361" t="str">
            <v>0058/11/2017</v>
          </cell>
          <cell r="D361" t="str">
            <v>GPW</v>
          </cell>
          <cell r="E361" t="str">
            <v>CG</v>
          </cell>
          <cell r="F361" t="str">
            <v>420-2001</v>
          </cell>
          <cell r="G361">
            <v>90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 t="str">
            <v>CG</v>
          </cell>
          <cell r="B362" t="str">
            <v>Q4</v>
          </cell>
          <cell r="C362" t="str">
            <v>0058/11/2017</v>
          </cell>
          <cell r="D362" t="str">
            <v>GPW</v>
          </cell>
          <cell r="E362" t="str">
            <v>CG</v>
          </cell>
          <cell r="F362">
            <v>0</v>
          </cell>
          <cell r="G362">
            <v>0</v>
          </cell>
          <cell r="I362" t="str">
            <v>BRAK INFORMACJI</v>
          </cell>
          <cell r="J362">
            <v>-90</v>
          </cell>
          <cell r="K362">
            <v>0</v>
          </cell>
          <cell r="L362">
            <v>0</v>
          </cell>
        </row>
        <row r="363">
          <cell r="A363" t="str">
            <v>GPW</v>
          </cell>
          <cell r="B363" t="str">
            <v>Q4</v>
          </cell>
          <cell r="C363" t="str">
            <v>0058/12/2017</v>
          </cell>
          <cell r="D363" t="str">
            <v>GPW</v>
          </cell>
          <cell r="E363" t="str">
            <v>CG</v>
          </cell>
          <cell r="F363" t="str">
            <v>420-0201</v>
          </cell>
          <cell r="G363">
            <v>17367.689999999999</v>
          </cell>
          <cell r="H363">
            <v>-21362.26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CG</v>
          </cell>
          <cell r="B364" t="str">
            <v>Q4</v>
          </cell>
          <cell r="C364" t="str">
            <v>0058/12/2017</v>
          </cell>
          <cell r="D364" t="str">
            <v>GPW</v>
          </cell>
          <cell r="E364" t="str">
            <v>CG</v>
          </cell>
          <cell r="F364">
            <v>0</v>
          </cell>
          <cell r="G364">
            <v>0</v>
          </cell>
          <cell r="I364" t="str">
            <v>BRAK INFORMACJI</v>
          </cell>
          <cell r="J364">
            <v>-17367.689999999999</v>
          </cell>
          <cell r="K364">
            <v>21362.26</v>
          </cell>
          <cell r="L364">
            <v>0</v>
          </cell>
        </row>
        <row r="365">
          <cell r="A365" t="str">
            <v>GPW</v>
          </cell>
          <cell r="B365" t="str">
            <v>Q1</v>
          </cell>
          <cell r="C365" t="str">
            <v>0059/01/2017</v>
          </cell>
          <cell r="D365" t="str">
            <v>GPW</v>
          </cell>
          <cell r="E365" t="str">
            <v>CG</v>
          </cell>
          <cell r="F365" t="str">
            <v>081-0000</v>
          </cell>
          <cell r="G365">
            <v>24000</v>
          </cell>
          <cell r="J365">
            <v>0</v>
          </cell>
          <cell r="K365">
            <v>0</v>
          </cell>
        </row>
        <row r="366">
          <cell r="A366" t="str">
            <v>CG</v>
          </cell>
          <cell r="B366" t="str">
            <v>Q1</v>
          </cell>
          <cell r="C366" t="str">
            <v>0059/01/2017</v>
          </cell>
          <cell r="D366" t="str">
            <v>GPW</v>
          </cell>
          <cell r="E366" t="str">
            <v>CG</v>
          </cell>
          <cell r="F366">
            <v>0</v>
          </cell>
          <cell r="G366">
            <v>0</v>
          </cell>
          <cell r="I366" t="str">
            <v>BRAK INFORMACJI</v>
          </cell>
          <cell r="J366">
            <v>-24000</v>
          </cell>
        </row>
        <row r="367">
          <cell r="A367" t="str">
            <v>GPW</v>
          </cell>
          <cell r="B367" t="str">
            <v>Q1</v>
          </cell>
          <cell r="C367" t="str">
            <v>0059/03/2017</v>
          </cell>
          <cell r="D367" t="str">
            <v>GPW</v>
          </cell>
          <cell r="E367" t="str">
            <v>CG</v>
          </cell>
          <cell r="F367" t="str">
            <v>420-0501</v>
          </cell>
          <cell r="G367">
            <v>5931.66</v>
          </cell>
          <cell r="J367">
            <v>0</v>
          </cell>
          <cell r="K367">
            <v>0</v>
          </cell>
        </row>
        <row r="368">
          <cell r="A368" t="str">
            <v>CG</v>
          </cell>
          <cell r="B368" t="str">
            <v>Q1</v>
          </cell>
          <cell r="C368" t="str">
            <v>0059/03/2017</v>
          </cell>
          <cell r="D368" t="str">
            <v>GPW</v>
          </cell>
          <cell r="E368" t="str">
            <v>CG</v>
          </cell>
          <cell r="F368">
            <v>0</v>
          </cell>
          <cell r="G368">
            <v>0</v>
          </cell>
          <cell r="I368" t="str">
            <v>BRAK INFORMACJI</v>
          </cell>
          <cell r="J368">
            <v>-5931.66</v>
          </cell>
        </row>
        <row r="369">
          <cell r="A369" t="str">
            <v>GPW</v>
          </cell>
          <cell r="B369" t="str">
            <v>Q3</v>
          </cell>
          <cell r="C369" t="str">
            <v>0059/07/2017</v>
          </cell>
          <cell r="D369" t="str">
            <v>GPW</v>
          </cell>
          <cell r="E369" t="str">
            <v>CG</v>
          </cell>
          <cell r="F369" t="str">
            <v>420-0201</v>
          </cell>
          <cell r="G369">
            <v>28097.38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 t="str">
            <v>CG</v>
          </cell>
          <cell r="B370" t="str">
            <v>Q3</v>
          </cell>
          <cell r="C370" t="str">
            <v>0059/07/2017</v>
          </cell>
          <cell r="D370" t="str">
            <v>GPW</v>
          </cell>
          <cell r="E370" t="str">
            <v>CG</v>
          </cell>
          <cell r="F370">
            <v>0</v>
          </cell>
          <cell r="G370">
            <v>0</v>
          </cell>
          <cell r="I370" t="str">
            <v>BRAK INFORMACJI</v>
          </cell>
          <cell r="J370">
            <v>-28097.38</v>
          </cell>
          <cell r="L370">
            <v>0</v>
          </cell>
        </row>
        <row r="371">
          <cell r="A371" t="str">
            <v>GPW</v>
          </cell>
          <cell r="B371" t="str">
            <v>Q3</v>
          </cell>
          <cell r="C371" t="str">
            <v>0059/08/2017</v>
          </cell>
          <cell r="D371" t="str">
            <v>GPW</v>
          </cell>
          <cell r="E371" t="str">
            <v>CG</v>
          </cell>
          <cell r="F371" t="str">
            <v>420-0201</v>
          </cell>
          <cell r="G371">
            <v>17560.849999999999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 t="str">
            <v>CG</v>
          </cell>
          <cell r="B372" t="str">
            <v>Q3</v>
          </cell>
          <cell r="C372" t="str">
            <v>0059/08/2017</v>
          </cell>
          <cell r="D372" t="str">
            <v>GPW</v>
          </cell>
          <cell r="E372" t="str">
            <v>CG</v>
          </cell>
          <cell r="F372">
            <v>0</v>
          </cell>
          <cell r="G372">
            <v>0</v>
          </cell>
          <cell r="I372" t="str">
            <v>BRAK INFORMACJI</v>
          </cell>
          <cell r="J372">
            <v>-17560.849999999999</v>
          </cell>
          <cell r="L372">
            <v>0</v>
          </cell>
        </row>
        <row r="373">
          <cell r="A373" t="str">
            <v>GPW</v>
          </cell>
          <cell r="B373" t="str">
            <v>Q4</v>
          </cell>
          <cell r="C373" t="str">
            <v>0059/11/2017</v>
          </cell>
          <cell r="D373" t="str">
            <v>GPW</v>
          </cell>
          <cell r="E373" t="str">
            <v>CG</v>
          </cell>
          <cell r="F373" t="str">
            <v>420-1213</v>
          </cell>
          <cell r="G373">
            <v>165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CG</v>
          </cell>
          <cell r="B374" t="str">
            <v>Q4</v>
          </cell>
          <cell r="C374" t="str">
            <v>0059/11/2017</v>
          </cell>
          <cell r="D374" t="str">
            <v>GPW</v>
          </cell>
          <cell r="E374" t="str">
            <v>CG</v>
          </cell>
          <cell r="F374">
            <v>0</v>
          </cell>
          <cell r="G374">
            <v>0</v>
          </cell>
          <cell r="I374" t="str">
            <v>BRAK INFORMACJI</v>
          </cell>
          <cell r="J374">
            <v>-165</v>
          </cell>
          <cell r="K374">
            <v>0</v>
          </cell>
          <cell r="L374">
            <v>0</v>
          </cell>
        </row>
        <row r="375">
          <cell r="A375" t="str">
            <v>TGE</v>
          </cell>
          <cell r="B375" t="str">
            <v>Q4</v>
          </cell>
          <cell r="C375" t="str">
            <v>0060/11/2017</v>
          </cell>
          <cell r="D375" t="str">
            <v>TGE</v>
          </cell>
          <cell r="E375" t="str">
            <v>CG</v>
          </cell>
          <cell r="F375" t="str">
            <v>420-1072</v>
          </cell>
          <cell r="G375">
            <v>1445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CG</v>
          </cell>
          <cell r="B376" t="str">
            <v>Q4</v>
          </cell>
          <cell r="C376" t="str">
            <v>0060/11/2017</v>
          </cell>
          <cell r="D376" t="str">
            <v>TGE</v>
          </cell>
          <cell r="E376" t="str">
            <v>CG</v>
          </cell>
          <cell r="F376">
            <v>0</v>
          </cell>
          <cell r="G376">
            <v>0</v>
          </cell>
          <cell r="I376" t="str">
            <v>BRAK INFORMACJI</v>
          </cell>
          <cell r="J376">
            <v>-1445</v>
          </cell>
          <cell r="K376">
            <v>0</v>
          </cell>
          <cell r="L376">
            <v>0</v>
          </cell>
        </row>
        <row r="377">
          <cell r="A377" t="str">
            <v>GPW</v>
          </cell>
          <cell r="B377" t="str">
            <v>Q4</v>
          </cell>
          <cell r="C377" t="str">
            <v>0060/12/2017</v>
          </cell>
          <cell r="D377" t="str">
            <v>GPW</v>
          </cell>
          <cell r="E377" t="str">
            <v>CG</v>
          </cell>
          <cell r="F377" t="str">
            <v>420-0201</v>
          </cell>
          <cell r="G377">
            <v>17560.849999999999</v>
          </cell>
          <cell r="H377">
            <v>-21599.85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 t="str">
            <v>CG</v>
          </cell>
          <cell r="B378" t="str">
            <v>Q4</v>
          </cell>
          <cell r="C378" t="str">
            <v>0060/12/2017</v>
          </cell>
          <cell r="D378" t="str">
            <v>GPW</v>
          </cell>
          <cell r="E378" t="str">
            <v>CG</v>
          </cell>
          <cell r="F378">
            <v>0</v>
          </cell>
          <cell r="G378">
            <v>0</v>
          </cell>
          <cell r="H378">
            <v>0</v>
          </cell>
          <cell r="I378" t="str">
            <v>BRAK INFORMACJI</v>
          </cell>
          <cell r="J378">
            <v>-17560.849999999999</v>
          </cell>
          <cell r="K378">
            <v>21599.85</v>
          </cell>
          <cell r="L378">
            <v>0</v>
          </cell>
        </row>
        <row r="379">
          <cell r="A379" t="str">
            <v>GPW</v>
          </cell>
          <cell r="B379" t="str">
            <v>Q3</v>
          </cell>
          <cell r="C379" t="str">
            <v>0061/07/2017</v>
          </cell>
          <cell r="D379" t="str">
            <v>GPW</v>
          </cell>
          <cell r="E379" t="str">
            <v>CG</v>
          </cell>
          <cell r="F379" t="str">
            <v>765-0011</v>
          </cell>
          <cell r="G379">
            <v>136000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 t="str">
            <v>CG</v>
          </cell>
          <cell r="B380" t="str">
            <v>Q3</v>
          </cell>
          <cell r="C380" t="str">
            <v>0061/07/2017</v>
          </cell>
          <cell r="D380" t="str">
            <v>GPW</v>
          </cell>
          <cell r="E380" t="str">
            <v>CG</v>
          </cell>
          <cell r="F380">
            <v>0</v>
          </cell>
          <cell r="G380">
            <v>0</v>
          </cell>
          <cell r="I380" t="str">
            <v>BRAK INFORMACJI</v>
          </cell>
          <cell r="J380">
            <v>-136000</v>
          </cell>
          <cell r="L380">
            <v>0</v>
          </cell>
        </row>
        <row r="381">
          <cell r="A381" t="str">
            <v>CG</v>
          </cell>
          <cell r="B381" t="str">
            <v>Q3</v>
          </cell>
          <cell r="C381" t="str">
            <v>0061/09/2017</v>
          </cell>
          <cell r="D381" t="str">
            <v>GPW</v>
          </cell>
          <cell r="E381" t="str">
            <v>CG</v>
          </cell>
          <cell r="F381">
            <v>0</v>
          </cell>
          <cell r="G381">
            <v>0</v>
          </cell>
          <cell r="I381" t="str">
            <v>BRAK INFORMACJI</v>
          </cell>
          <cell r="J381">
            <v>-17560.849999999999</v>
          </cell>
          <cell r="L381">
            <v>0</v>
          </cell>
        </row>
        <row r="382">
          <cell r="A382" t="str">
            <v>GPW</v>
          </cell>
          <cell r="B382" t="str">
            <v>Q3</v>
          </cell>
          <cell r="C382" t="str">
            <v>0061/09/2017</v>
          </cell>
          <cell r="D382" t="str">
            <v>GPW</v>
          </cell>
          <cell r="E382" t="str">
            <v>CG</v>
          </cell>
          <cell r="F382" t="str">
            <v>420-0201</v>
          </cell>
          <cell r="G382">
            <v>17560.849999999999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TGE</v>
          </cell>
          <cell r="B383" t="str">
            <v>Q4</v>
          </cell>
          <cell r="C383" t="str">
            <v>0061/11/2017</v>
          </cell>
          <cell r="D383" t="str">
            <v>TGE</v>
          </cell>
          <cell r="E383" t="str">
            <v>CG</v>
          </cell>
          <cell r="F383" t="str">
            <v>420-1072</v>
          </cell>
          <cell r="G383">
            <v>1100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 t="str">
            <v>CG</v>
          </cell>
          <cell r="B384" t="str">
            <v>Q4</v>
          </cell>
          <cell r="C384" t="str">
            <v>0061/11/2017</v>
          </cell>
          <cell r="D384" t="str">
            <v>TGE</v>
          </cell>
          <cell r="E384" t="str">
            <v>CG</v>
          </cell>
          <cell r="F384">
            <v>0</v>
          </cell>
          <cell r="G384">
            <v>0</v>
          </cell>
          <cell r="I384" t="str">
            <v>BRAK INFORMACJI</v>
          </cell>
          <cell r="J384">
            <v>-1100</v>
          </cell>
          <cell r="K384">
            <v>0</v>
          </cell>
          <cell r="L384">
            <v>0</v>
          </cell>
        </row>
        <row r="385">
          <cell r="A385" t="str">
            <v>CG</v>
          </cell>
          <cell r="B385" t="str">
            <v>Q3</v>
          </cell>
          <cell r="C385" t="str">
            <v>0062/09/2017</v>
          </cell>
          <cell r="D385" t="str">
            <v>GPW</v>
          </cell>
          <cell r="E385" t="str">
            <v>CG</v>
          </cell>
          <cell r="F385">
            <v>0</v>
          </cell>
          <cell r="G385">
            <v>0</v>
          </cell>
          <cell r="I385" t="str">
            <v>BRAK INFORMACJI</v>
          </cell>
          <cell r="J385">
            <v>-17385.25</v>
          </cell>
          <cell r="L385">
            <v>0</v>
          </cell>
        </row>
        <row r="386">
          <cell r="A386" t="str">
            <v>GPW</v>
          </cell>
          <cell r="B386" t="str">
            <v>Q3</v>
          </cell>
          <cell r="C386" t="str">
            <v>0062/09/2017</v>
          </cell>
          <cell r="D386" t="str">
            <v>GPW</v>
          </cell>
          <cell r="E386" t="str">
            <v>CG</v>
          </cell>
          <cell r="F386" t="str">
            <v>420-0201</v>
          </cell>
          <cell r="G386">
            <v>17385.25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GPW</v>
          </cell>
          <cell r="B387" t="str">
            <v>Q1</v>
          </cell>
          <cell r="C387" t="str">
            <v>0063/02/2017</v>
          </cell>
          <cell r="D387" t="str">
            <v>GPW</v>
          </cell>
          <cell r="E387" t="str">
            <v>CG</v>
          </cell>
          <cell r="F387" t="str">
            <v>420-0501</v>
          </cell>
          <cell r="G387">
            <v>5559.22</v>
          </cell>
          <cell r="J387">
            <v>0</v>
          </cell>
          <cell r="K387">
            <v>0</v>
          </cell>
        </row>
        <row r="388">
          <cell r="A388" t="str">
            <v>CG</v>
          </cell>
          <cell r="B388" t="str">
            <v>Q1</v>
          </cell>
          <cell r="C388" t="str">
            <v>0063/02/2017</v>
          </cell>
          <cell r="D388" t="str">
            <v>GPW</v>
          </cell>
          <cell r="E388" t="str">
            <v>CG</v>
          </cell>
          <cell r="F388">
            <v>0</v>
          </cell>
          <cell r="G388">
            <v>0</v>
          </cell>
          <cell r="I388" t="str">
            <v>BRAK INFORMACJI</v>
          </cell>
          <cell r="J388">
            <v>-5559.22</v>
          </cell>
        </row>
        <row r="389">
          <cell r="A389" t="str">
            <v>TGE</v>
          </cell>
          <cell r="B389" t="str">
            <v>Q4</v>
          </cell>
          <cell r="C389" t="str">
            <v>0063/10/2017</v>
          </cell>
          <cell r="D389" t="str">
            <v>TGE</v>
          </cell>
          <cell r="E389" t="str">
            <v>CG</v>
          </cell>
          <cell r="F389" t="str">
            <v>420-1072</v>
          </cell>
          <cell r="G389">
            <v>1445</v>
          </cell>
          <cell r="H389">
            <v>-1777.35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 t="str">
            <v>CG</v>
          </cell>
          <cell r="B390" t="str">
            <v>Q4</v>
          </cell>
          <cell r="C390" t="str">
            <v>0063/10/2017</v>
          </cell>
          <cell r="D390" t="str">
            <v>TGE</v>
          </cell>
          <cell r="E390" t="str">
            <v>CG</v>
          </cell>
          <cell r="F390">
            <v>0</v>
          </cell>
          <cell r="G390">
            <v>0</v>
          </cell>
          <cell r="I390" t="str">
            <v>BRAK INFORMACJI</v>
          </cell>
          <cell r="J390">
            <v>-1445</v>
          </cell>
          <cell r="K390">
            <v>1777.35</v>
          </cell>
          <cell r="L390">
            <v>0</v>
          </cell>
        </row>
        <row r="391">
          <cell r="A391" t="str">
            <v>GPW</v>
          </cell>
          <cell r="B391" t="str">
            <v>Q1</v>
          </cell>
          <cell r="C391" t="str">
            <v>0064/01/2017</v>
          </cell>
          <cell r="D391" t="str">
            <v>GPW</v>
          </cell>
          <cell r="E391" t="str">
            <v>CG</v>
          </cell>
          <cell r="F391" t="str">
            <v>420-0202</v>
          </cell>
          <cell r="G391">
            <v>1100</v>
          </cell>
          <cell r="J391">
            <v>0</v>
          </cell>
          <cell r="K391">
            <v>0</v>
          </cell>
        </row>
        <row r="392">
          <cell r="A392" t="str">
            <v>CG</v>
          </cell>
          <cell r="B392" t="str">
            <v>Q1</v>
          </cell>
          <cell r="C392" t="str">
            <v>0064/01/2017</v>
          </cell>
          <cell r="D392" t="str">
            <v>GPW</v>
          </cell>
          <cell r="E392" t="str">
            <v>CG</v>
          </cell>
          <cell r="F392">
            <v>0</v>
          </cell>
          <cell r="G392">
            <v>0</v>
          </cell>
          <cell r="I392" t="str">
            <v>BRAK INFORMACJI</v>
          </cell>
          <cell r="J392">
            <v>-1100</v>
          </cell>
        </row>
        <row r="393">
          <cell r="A393" t="str">
            <v>GPW</v>
          </cell>
          <cell r="B393" t="str">
            <v>Q3</v>
          </cell>
          <cell r="C393" t="str">
            <v>0064/08/2017</v>
          </cell>
          <cell r="D393" t="str">
            <v>GPW</v>
          </cell>
          <cell r="E393" t="str">
            <v>CG</v>
          </cell>
          <cell r="F393" t="str">
            <v>420-0501</v>
          </cell>
          <cell r="G393">
            <v>5437.72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CG</v>
          </cell>
          <cell r="B394" t="str">
            <v>Q3</v>
          </cell>
          <cell r="C394" t="str">
            <v>0064/08/2017</v>
          </cell>
          <cell r="D394" t="str">
            <v>GPW</v>
          </cell>
          <cell r="E394" t="str">
            <v>CG</v>
          </cell>
          <cell r="F394">
            <v>0</v>
          </cell>
          <cell r="G394">
            <v>0</v>
          </cell>
          <cell r="I394" t="str">
            <v>BRAK INFORMACJI</v>
          </cell>
          <cell r="J394">
            <v>-5437.72</v>
          </cell>
          <cell r="L394">
            <v>0</v>
          </cell>
        </row>
        <row r="395">
          <cell r="A395" t="str">
            <v>GPW</v>
          </cell>
          <cell r="B395" t="str">
            <v>Q4</v>
          </cell>
          <cell r="C395" t="str">
            <v>0064/12/2017</v>
          </cell>
          <cell r="D395" t="str">
            <v>GPW</v>
          </cell>
          <cell r="E395" t="str">
            <v>CG</v>
          </cell>
          <cell r="F395" t="str">
            <v>450-0311</v>
          </cell>
          <cell r="G395">
            <v>14097.5</v>
          </cell>
          <cell r="H395">
            <v>-17339.93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CG</v>
          </cell>
          <cell r="B396" t="str">
            <v>Q4</v>
          </cell>
          <cell r="C396" t="str">
            <v>0064/12/2017</v>
          </cell>
          <cell r="D396" t="str">
            <v>GPW</v>
          </cell>
          <cell r="E396" t="str">
            <v>CG</v>
          </cell>
          <cell r="F396">
            <v>0</v>
          </cell>
          <cell r="G396">
            <v>0</v>
          </cell>
          <cell r="I396" t="str">
            <v>BRAK INFORMACJI</v>
          </cell>
          <cell r="J396">
            <v>-14097.5</v>
          </cell>
          <cell r="K396">
            <v>17339.93</v>
          </cell>
          <cell r="L396">
            <v>0</v>
          </cell>
        </row>
        <row r="397">
          <cell r="A397" t="str">
            <v>GPW</v>
          </cell>
          <cell r="B397" t="str">
            <v>Q1</v>
          </cell>
          <cell r="C397" t="str">
            <v>0065/01/2017</v>
          </cell>
          <cell r="D397" t="str">
            <v>GPW</v>
          </cell>
          <cell r="E397" t="str">
            <v>CG</v>
          </cell>
          <cell r="F397" t="str">
            <v>420-0201</v>
          </cell>
          <cell r="G397">
            <v>1944</v>
          </cell>
          <cell r="J397">
            <v>0</v>
          </cell>
          <cell r="K397">
            <v>0</v>
          </cell>
        </row>
        <row r="398">
          <cell r="A398" t="str">
            <v>CG</v>
          </cell>
          <cell r="B398" t="str">
            <v>Q1</v>
          </cell>
          <cell r="C398" t="str">
            <v>0065/01/2017</v>
          </cell>
          <cell r="D398" t="str">
            <v>GPW</v>
          </cell>
          <cell r="E398" t="str">
            <v>CG</v>
          </cell>
          <cell r="F398">
            <v>0</v>
          </cell>
          <cell r="G398">
            <v>0</v>
          </cell>
          <cell r="I398" t="str">
            <v>BRAK INFORMACJI</v>
          </cell>
          <cell r="J398">
            <v>-1944</v>
          </cell>
        </row>
        <row r="399">
          <cell r="A399" t="str">
            <v>GPW</v>
          </cell>
          <cell r="B399" t="str">
            <v>Q3</v>
          </cell>
          <cell r="C399" t="str">
            <v>0065/07/2017</v>
          </cell>
          <cell r="D399" t="str">
            <v>GPW</v>
          </cell>
          <cell r="E399" t="str">
            <v>CG</v>
          </cell>
          <cell r="F399" t="str">
            <v>420-1211</v>
          </cell>
          <cell r="G399">
            <v>240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 t="str">
            <v>CG</v>
          </cell>
          <cell r="B400" t="str">
            <v>Q3</v>
          </cell>
          <cell r="C400" t="str">
            <v>0065/07/2017</v>
          </cell>
          <cell r="D400" t="str">
            <v>GPW</v>
          </cell>
          <cell r="E400" t="str">
            <v>CG</v>
          </cell>
          <cell r="F400">
            <v>0</v>
          </cell>
          <cell r="G400">
            <v>0</v>
          </cell>
          <cell r="I400" t="str">
            <v>BRAK INFORMACJI</v>
          </cell>
          <cell r="J400">
            <v>-240</v>
          </cell>
          <cell r="L400">
            <v>0</v>
          </cell>
        </row>
        <row r="401">
          <cell r="A401" t="str">
            <v>GPW</v>
          </cell>
          <cell r="B401" t="str">
            <v>Q3</v>
          </cell>
          <cell r="C401" t="str">
            <v>0065/09/2017</v>
          </cell>
          <cell r="D401" t="str">
            <v>GPW</v>
          </cell>
          <cell r="E401" t="str">
            <v>CG</v>
          </cell>
          <cell r="F401" t="str">
            <v>420-0001</v>
          </cell>
          <cell r="G401">
            <v>989.68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CG</v>
          </cell>
          <cell r="B402" t="str">
            <v>Q3</v>
          </cell>
          <cell r="C402" t="str">
            <v>0065/09/2017</v>
          </cell>
          <cell r="D402" t="str">
            <v>GPW</v>
          </cell>
          <cell r="E402" t="str">
            <v>CG</v>
          </cell>
          <cell r="F402">
            <v>0</v>
          </cell>
          <cell r="G402">
            <v>0</v>
          </cell>
          <cell r="I402" t="str">
            <v>BRAK INFORMACJI</v>
          </cell>
          <cell r="J402">
            <v>-989.68</v>
          </cell>
          <cell r="L402">
            <v>0</v>
          </cell>
        </row>
        <row r="403">
          <cell r="A403" t="str">
            <v>GPW</v>
          </cell>
          <cell r="B403" t="str">
            <v>Q3</v>
          </cell>
          <cell r="C403" t="str">
            <v>0065/09/2017'</v>
          </cell>
          <cell r="D403" t="str">
            <v>GPW</v>
          </cell>
          <cell r="E403" t="str">
            <v>CG</v>
          </cell>
          <cell r="F403" t="str">
            <v>420-0101</v>
          </cell>
          <cell r="G403">
            <v>319.95999999999998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 t="str">
            <v>CG</v>
          </cell>
          <cell r="B404" t="str">
            <v>Q3</v>
          </cell>
          <cell r="C404" t="str">
            <v>0065/09/2017'</v>
          </cell>
          <cell r="D404" t="str">
            <v>GPW</v>
          </cell>
          <cell r="E404" t="str">
            <v>CG</v>
          </cell>
          <cell r="F404">
            <v>0</v>
          </cell>
          <cell r="G404">
            <v>0</v>
          </cell>
          <cell r="I404" t="str">
            <v>BRAK INFORMACJI</v>
          </cell>
          <cell r="J404">
            <v>-319.95999999999998</v>
          </cell>
          <cell r="L404">
            <v>0</v>
          </cell>
        </row>
        <row r="405">
          <cell r="A405" t="str">
            <v>GPW</v>
          </cell>
          <cell r="B405" t="str">
            <v>Q1</v>
          </cell>
          <cell r="C405" t="str">
            <v>0066/01/2017</v>
          </cell>
          <cell r="D405" t="str">
            <v>GPW</v>
          </cell>
          <cell r="E405" t="str">
            <v>CG</v>
          </cell>
          <cell r="F405" t="str">
            <v>420-0001</v>
          </cell>
          <cell r="G405">
            <v>1546.67</v>
          </cell>
          <cell r="J405">
            <v>0</v>
          </cell>
          <cell r="K405">
            <v>0</v>
          </cell>
        </row>
        <row r="406">
          <cell r="A406" t="str">
            <v>CG</v>
          </cell>
          <cell r="B406" t="str">
            <v>Q1</v>
          </cell>
          <cell r="C406" t="str">
            <v>0066/01/2017</v>
          </cell>
          <cell r="D406" t="str">
            <v>GPW</v>
          </cell>
          <cell r="E406" t="str">
            <v>CG</v>
          </cell>
          <cell r="F406">
            <v>0</v>
          </cell>
          <cell r="G406">
            <v>0</v>
          </cell>
          <cell r="I406" t="str">
            <v>BRAK INFORMACJI</v>
          </cell>
          <cell r="J406">
            <v>-1546.67</v>
          </cell>
        </row>
        <row r="407">
          <cell r="A407" t="str">
            <v>GPW</v>
          </cell>
          <cell r="B407" t="str">
            <v>Q1</v>
          </cell>
          <cell r="C407" t="str">
            <v>0066/01/2017'</v>
          </cell>
          <cell r="D407" t="str">
            <v>GPW</v>
          </cell>
          <cell r="E407" t="str">
            <v>CG</v>
          </cell>
          <cell r="F407" t="str">
            <v>420-0101</v>
          </cell>
          <cell r="G407">
            <v>1384.87</v>
          </cell>
          <cell r="J407">
            <v>0</v>
          </cell>
          <cell r="K407">
            <v>0</v>
          </cell>
        </row>
        <row r="408">
          <cell r="A408" t="str">
            <v>CG</v>
          </cell>
          <cell r="B408" t="str">
            <v>Q1</v>
          </cell>
          <cell r="C408" t="str">
            <v>0066/01/2017'</v>
          </cell>
          <cell r="D408" t="str">
            <v>GPW</v>
          </cell>
          <cell r="E408" t="str">
            <v>CG</v>
          </cell>
          <cell r="F408">
            <v>0</v>
          </cell>
          <cell r="G408">
            <v>0</v>
          </cell>
          <cell r="I408" t="str">
            <v>BRAK INFORMACJI</v>
          </cell>
          <cell r="J408">
            <v>-1384.87</v>
          </cell>
        </row>
        <row r="409">
          <cell r="A409" t="str">
            <v>GPW</v>
          </cell>
          <cell r="B409" t="str">
            <v>Q2</v>
          </cell>
          <cell r="C409" t="str">
            <v>0066/04/2017</v>
          </cell>
          <cell r="D409" t="str">
            <v>GPW</v>
          </cell>
          <cell r="E409" t="str">
            <v>CG</v>
          </cell>
          <cell r="F409" t="str">
            <v>420-0501</v>
          </cell>
          <cell r="G409">
            <v>6585.28</v>
          </cell>
          <cell r="J409">
            <v>0</v>
          </cell>
          <cell r="K409">
            <v>0</v>
          </cell>
        </row>
        <row r="410">
          <cell r="A410" t="str">
            <v>CG</v>
          </cell>
          <cell r="B410" t="str">
            <v>Q2</v>
          </cell>
          <cell r="C410" t="str">
            <v>0066/04/2017</v>
          </cell>
          <cell r="D410" t="str">
            <v>GPW</v>
          </cell>
          <cell r="E410" t="str">
            <v>CG</v>
          </cell>
          <cell r="F410">
            <v>0</v>
          </cell>
          <cell r="G410">
            <v>0</v>
          </cell>
          <cell r="I410" t="str">
            <v>BRAK INFORMACJI</v>
          </cell>
          <cell r="J410">
            <v>-6585.28</v>
          </cell>
        </row>
        <row r="411">
          <cell r="A411" t="str">
            <v>TGE</v>
          </cell>
          <cell r="B411" t="str">
            <v>Q4</v>
          </cell>
          <cell r="C411" t="str">
            <v>0066/10/2017</v>
          </cell>
          <cell r="D411" t="str">
            <v>TGE</v>
          </cell>
          <cell r="E411" t="str">
            <v>CG</v>
          </cell>
          <cell r="F411" t="str">
            <v>420-1072</v>
          </cell>
          <cell r="G411">
            <v>1100</v>
          </cell>
          <cell r="H411">
            <v>-1353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CG</v>
          </cell>
          <cell r="B412" t="str">
            <v>Q4</v>
          </cell>
          <cell r="C412" t="str">
            <v>0066/10/2017</v>
          </cell>
          <cell r="D412" t="str">
            <v>TGE</v>
          </cell>
          <cell r="E412" t="str">
            <v>CG</v>
          </cell>
          <cell r="F412">
            <v>0</v>
          </cell>
          <cell r="G412">
            <v>0</v>
          </cell>
          <cell r="I412" t="str">
            <v>BRAK INFORMACJI</v>
          </cell>
          <cell r="J412">
            <v>-1100</v>
          </cell>
          <cell r="K412">
            <v>1353</v>
          </cell>
          <cell r="L412">
            <v>0</v>
          </cell>
        </row>
        <row r="413">
          <cell r="A413" t="str">
            <v>GPW</v>
          </cell>
          <cell r="B413" t="str">
            <v>Q4</v>
          </cell>
          <cell r="C413" t="str">
            <v>0066/11/2017</v>
          </cell>
          <cell r="D413" t="str">
            <v>GPW</v>
          </cell>
          <cell r="E413" t="str">
            <v>CG</v>
          </cell>
          <cell r="F413" t="str">
            <v>420-0501</v>
          </cell>
          <cell r="G413">
            <v>5873.24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CG</v>
          </cell>
          <cell r="B414" t="str">
            <v>Q4</v>
          </cell>
          <cell r="C414" t="str">
            <v>0066/11/2017</v>
          </cell>
          <cell r="D414" t="str">
            <v>GPW</v>
          </cell>
          <cell r="E414" t="str">
            <v>CG</v>
          </cell>
          <cell r="F414">
            <v>0</v>
          </cell>
          <cell r="G414">
            <v>0</v>
          </cell>
          <cell r="I414" t="str">
            <v>BRAK INFORMACJI</v>
          </cell>
          <cell r="J414">
            <v>-5873.24</v>
          </cell>
          <cell r="K414">
            <v>0</v>
          </cell>
          <cell r="L414">
            <v>0</v>
          </cell>
        </row>
        <row r="415">
          <cell r="A415" t="str">
            <v>GPW</v>
          </cell>
          <cell r="B415" t="str">
            <v>Q4</v>
          </cell>
          <cell r="C415" t="str">
            <v>0066/12/2017</v>
          </cell>
          <cell r="D415" t="str">
            <v>GPW</v>
          </cell>
          <cell r="E415" t="str">
            <v>CG</v>
          </cell>
          <cell r="F415" t="str">
            <v>450-0311</v>
          </cell>
          <cell r="G415">
            <v>7000</v>
          </cell>
          <cell r="H415">
            <v>-8610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 t="str">
            <v>CG</v>
          </cell>
          <cell r="B416" t="str">
            <v>Q4</v>
          </cell>
          <cell r="C416" t="str">
            <v>0066/12/2017</v>
          </cell>
          <cell r="D416" t="str">
            <v>GPW</v>
          </cell>
          <cell r="E416" t="str">
            <v>CG</v>
          </cell>
          <cell r="F416">
            <v>0</v>
          </cell>
          <cell r="G416">
            <v>0</v>
          </cell>
          <cell r="I416" t="str">
            <v>BRAK INFORMACJI</v>
          </cell>
          <cell r="J416">
            <v>-7000</v>
          </cell>
          <cell r="K416">
            <v>8610</v>
          </cell>
          <cell r="L416">
            <v>0</v>
          </cell>
        </row>
        <row r="417">
          <cell r="A417" t="str">
            <v>GPW</v>
          </cell>
          <cell r="B417" t="str">
            <v>Q2</v>
          </cell>
          <cell r="C417" t="str">
            <v>0068/05/2017</v>
          </cell>
          <cell r="D417" t="str">
            <v>GPW</v>
          </cell>
          <cell r="E417" t="str">
            <v>CG</v>
          </cell>
          <cell r="F417" t="str">
            <v>420-0501</v>
          </cell>
          <cell r="G417">
            <v>5597.0599999999995</v>
          </cell>
          <cell r="J417">
            <v>0</v>
          </cell>
          <cell r="K417">
            <v>0</v>
          </cell>
        </row>
        <row r="418">
          <cell r="A418" t="str">
            <v>CG</v>
          </cell>
          <cell r="B418" t="str">
            <v>Q2</v>
          </cell>
          <cell r="C418" t="str">
            <v>0068/05/2017</v>
          </cell>
          <cell r="D418" t="str">
            <v>GPW</v>
          </cell>
          <cell r="E418" t="str">
            <v>CG</v>
          </cell>
          <cell r="F418">
            <v>0</v>
          </cell>
          <cell r="G418">
            <v>0</v>
          </cell>
          <cell r="I418" t="str">
            <v>BRAK INFORMACJI</v>
          </cell>
          <cell r="J418">
            <v>-5597.0599999999995</v>
          </cell>
        </row>
        <row r="419">
          <cell r="A419" t="str">
            <v>GPW</v>
          </cell>
          <cell r="B419" t="str">
            <v>Q4</v>
          </cell>
          <cell r="C419" t="str">
            <v>0068/10/2017</v>
          </cell>
          <cell r="D419" t="str">
            <v>GPW</v>
          </cell>
          <cell r="E419" t="str">
            <v>CG</v>
          </cell>
          <cell r="F419" t="str">
            <v>420-0201</v>
          </cell>
          <cell r="G419">
            <v>1580.47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CG</v>
          </cell>
          <cell r="B420" t="str">
            <v>Q4</v>
          </cell>
          <cell r="C420" t="str">
            <v>0068/10/2017</v>
          </cell>
          <cell r="D420" t="str">
            <v>GPW</v>
          </cell>
          <cell r="E420" t="str">
            <v>CG</v>
          </cell>
          <cell r="F420">
            <v>0</v>
          </cell>
          <cell r="G420">
            <v>0</v>
          </cell>
          <cell r="I420" t="str">
            <v>BRAK INFORMACJI</v>
          </cell>
          <cell r="J420">
            <v>-1580.47</v>
          </cell>
          <cell r="K420">
            <v>0</v>
          </cell>
          <cell r="L420">
            <v>0</v>
          </cell>
        </row>
        <row r="421">
          <cell r="A421" t="str">
            <v>GPW</v>
          </cell>
          <cell r="B421" t="str">
            <v>Q1</v>
          </cell>
          <cell r="C421" t="str">
            <v>0069/02/2017</v>
          </cell>
          <cell r="D421" t="str">
            <v>GPW</v>
          </cell>
          <cell r="E421" t="str">
            <v>CG</v>
          </cell>
          <cell r="F421" t="str">
            <v>420-0202</v>
          </cell>
          <cell r="G421">
            <v>1100</v>
          </cell>
          <cell r="J421">
            <v>0</v>
          </cell>
          <cell r="K421">
            <v>0</v>
          </cell>
        </row>
        <row r="422">
          <cell r="A422" t="str">
            <v>CG</v>
          </cell>
          <cell r="B422" t="str">
            <v>Q1</v>
          </cell>
          <cell r="C422" t="str">
            <v>0069/02/2017</v>
          </cell>
          <cell r="D422" t="str">
            <v>GPW</v>
          </cell>
          <cell r="E422" t="str">
            <v>CG</v>
          </cell>
          <cell r="F422">
            <v>0</v>
          </cell>
          <cell r="G422">
            <v>0</v>
          </cell>
          <cell r="I422" t="str">
            <v>BRAK INFORMACJI</v>
          </cell>
          <cell r="J422">
            <v>-1100</v>
          </cell>
        </row>
        <row r="423">
          <cell r="A423" t="str">
            <v>GPW</v>
          </cell>
          <cell r="B423" t="str">
            <v>Q4</v>
          </cell>
          <cell r="C423" t="str">
            <v>0073/12/2017</v>
          </cell>
          <cell r="D423" t="str">
            <v>GPW</v>
          </cell>
          <cell r="E423" t="str">
            <v>CG</v>
          </cell>
          <cell r="F423" t="str">
            <v>420-0201</v>
          </cell>
          <cell r="G423">
            <v>1630.8</v>
          </cell>
          <cell r="H423">
            <v>-2005.88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CG</v>
          </cell>
          <cell r="B424" t="str">
            <v>Q4</v>
          </cell>
          <cell r="C424" t="str">
            <v>0073/12/2017</v>
          </cell>
          <cell r="D424" t="str">
            <v>GPW</v>
          </cell>
          <cell r="E424" t="str">
            <v>CG</v>
          </cell>
          <cell r="F424">
            <v>0</v>
          </cell>
          <cell r="G424">
            <v>0</v>
          </cell>
          <cell r="I424" t="str">
            <v>BRAK INFORMACJI</v>
          </cell>
          <cell r="J424">
            <v>-1630.8</v>
          </cell>
          <cell r="K424">
            <v>2005.88</v>
          </cell>
          <cell r="L424">
            <v>0</v>
          </cell>
        </row>
        <row r="425">
          <cell r="A425" t="str">
            <v>GPW</v>
          </cell>
          <cell r="B425" t="str">
            <v>Q4</v>
          </cell>
          <cell r="C425" t="str">
            <v>0076/12/2017</v>
          </cell>
          <cell r="D425" t="str">
            <v>GPW</v>
          </cell>
          <cell r="E425" t="str">
            <v>CG</v>
          </cell>
          <cell r="F425" t="str">
            <v>420-0201</v>
          </cell>
          <cell r="G425">
            <v>34630.019999999997</v>
          </cell>
          <cell r="H425">
            <v>-42594.92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 t="str">
            <v>CG</v>
          </cell>
          <cell r="B426" t="str">
            <v>Q4</v>
          </cell>
          <cell r="C426" t="str">
            <v>0076/12/2017</v>
          </cell>
          <cell r="D426" t="str">
            <v>GPW</v>
          </cell>
          <cell r="E426" t="str">
            <v>CG</v>
          </cell>
          <cell r="F426">
            <v>0</v>
          </cell>
          <cell r="G426">
            <v>0</v>
          </cell>
          <cell r="I426" t="str">
            <v>BRAK INFORMACJI</v>
          </cell>
          <cell r="J426">
            <v>-34630.019999999997</v>
          </cell>
          <cell r="K426">
            <v>42594.92</v>
          </cell>
          <cell r="L426">
            <v>0</v>
          </cell>
        </row>
        <row r="427">
          <cell r="A427" t="str">
            <v>GPW</v>
          </cell>
          <cell r="B427" t="str">
            <v>Q4</v>
          </cell>
          <cell r="C427" t="str">
            <v>0077/12/2017</v>
          </cell>
          <cell r="D427" t="str">
            <v>GPW</v>
          </cell>
          <cell r="E427" t="str">
            <v>CG</v>
          </cell>
          <cell r="F427" t="str">
            <v>081-0000</v>
          </cell>
          <cell r="G427">
            <v>13627.23</v>
          </cell>
          <cell r="H427">
            <v>-16761.490000000002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CG</v>
          </cell>
          <cell r="B428" t="str">
            <v>Q4</v>
          </cell>
          <cell r="C428" t="str">
            <v>0077/12/2017</v>
          </cell>
          <cell r="D428" t="str">
            <v>GPW</v>
          </cell>
          <cell r="E428" t="str">
            <v>CG</v>
          </cell>
          <cell r="F428">
            <v>0</v>
          </cell>
          <cell r="G428">
            <v>0</v>
          </cell>
          <cell r="I428" t="str">
            <v>BRAK INFORMACJI</v>
          </cell>
          <cell r="J428">
            <v>-13627.23</v>
          </cell>
          <cell r="K428">
            <v>16761.490000000002</v>
          </cell>
          <cell r="L428">
            <v>0</v>
          </cell>
        </row>
        <row r="429">
          <cell r="A429" t="str">
            <v>GPW</v>
          </cell>
          <cell r="B429" t="str">
            <v>Q4</v>
          </cell>
          <cell r="C429" t="str">
            <v>0079/10/2017</v>
          </cell>
          <cell r="D429" t="str">
            <v>GPW</v>
          </cell>
          <cell r="E429" t="str">
            <v>CG</v>
          </cell>
          <cell r="F429" t="str">
            <v>420-0501</v>
          </cell>
          <cell r="G429">
            <v>6326.38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 t="str">
            <v>CG</v>
          </cell>
          <cell r="B430" t="str">
            <v>Q4</v>
          </cell>
          <cell r="C430" t="str">
            <v>0079/10/2017</v>
          </cell>
          <cell r="D430" t="str">
            <v>GPW</v>
          </cell>
          <cell r="E430" t="str">
            <v>CG</v>
          </cell>
          <cell r="F430">
            <v>0</v>
          </cell>
          <cell r="G430">
            <v>0</v>
          </cell>
          <cell r="I430" t="str">
            <v>BRAK INFORMACJI</v>
          </cell>
          <cell r="J430">
            <v>-6326.38</v>
          </cell>
          <cell r="K430">
            <v>0</v>
          </cell>
          <cell r="L430">
            <v>0</v>
          </cell>
        </row>
        <row r="431">
          <cell r="A431" t="str">
            <v>GPW</v>
          </cell>
          <cell r="B431" t="str">
            <v>Q4</v>
          </cell>
          <cell r="C431" t="str">
            <v>0079/12/2017</v>
          </cell>
          <cell r="D431" t="str">
            <v>GPW</v>
          </cell>
          <cell r="E431" t="str">
            <v>CG</v>
          </cell>
          <cell r="F431" t="str">
            <v>420-0202</v>
          </cell>
          <cell r="G431">
            <v>1100</v>
          </cell>
          <cell r="H431">
            <v>-1353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CG</v>
          </cell>
          <cell r="B432" t="str">
            <v>Q4</v>
          </cell>
          <cell r="C432" t="str">
            <v>0079/12/2017</v>
          </cell>
          <cell r="D432" t="str">
            <v>GPW</v>
          </cell>
          <cell r="E432" t="str">
            <v>CG</v>
          </cell>
          <cell r="F432">
            <v>0</v>
          </cell>
          <cell r="G432">
            <v>0</v>
          </cell>
          <cell r="I432" t="str">
            <v>BRAK INFORMACJI</v>
          </cell>
          <cell r="J432">
            <v>-1100</v>
          </cell>
          <cell r="K432">
            <v>1353</v>
          </cell>
          <cell r="L432">
            <v>0</v>
          </cell>
        </row>
        <row r="433">
          <cell r="A433" t="str">
            <v>GPW</v>
          </cell>
          <cell r="B433" t="str">
            <v>Q4</v>
          </cell>
          <cell r="C433" t="str">
            <v>0082/12/2017</v>
          </cell>
          <cell r="D433" t="str">
            <v>GPW</v>
          </cell>
          <cell r="E433" t="str">
            <v>CG</v>
          </cell>
          <cell r="F433" t="str">
            <v>420-0501</v>
          </cell>
          <cell r="G433">
            <v>5820.77</v>
          </cell>
          <cell r="H433">
            <v>-7159.55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CG</v>
          </cell>
          <cell r="B434" t="str">
            <v>Q4</v>
          </cell>
          <cell r="C434" t="str">
            <v>0082/12/2017</v>
          </cell>
          <cell r="D434" t="str">
            <v>GPW</v>
          </cell>
          <cell r="E434" t="str">
            <v>CG</v>
          </cell>
          <cell r="F434">
            <v>0</v>
          </cell>
          <cell r="G434">
            <v>0</v>
          </cell>
          <cell r="I434" t="str">
            <v>BRAK INFORMACJI</v>
          </cell>
          <cell r="J434">
            <v>-5820.77</v>
          </cell>
          <cell r="K434">
            <v>7159.55</v>
          </cell>
          <cell r="L434">
            <v>0</v>
          </cell>
        </row>
        <row r="435">
          <cell r="A435" t="str">
            <v>GPW</v>
          </cell>
          <cell r="B435" t="str">
            <v>Q3</v>
          </cell>
          <cell r="C435" t="str">
            <v>03 07 2017</v>
          </cell>
          <cell r="D435" t="str">
            <v>GPW</v>
          </cell>
          <cell r="E435" t="str">
            <v>CG</v>
          </cell>
          <cell r="F435" t="str">
            <v>753-0011</v>
          </cell>
          <cell r="G435">
            <v>8.5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 t="str">
            <v>CG</v>
          </cell>
          <cell r="B436" t="str">
            <v>Q3</v>
          </cell>
          <cell r="C436" t="str">
            <v>03 07 2017</v>
          </cell>
          <cell r="D436" t="str">
            <v>GPW</v>
          </cell>
          <cell r="E436" t="str">
            <v>CG</v>
          </cell>
          <cell r="F436">
            <v>0</v>
          </cell>
          <cell r="G436">
            <v>0</v>
          </cell>
          <cell r="I436" t="str">
            <v>BRAK INFORMACJI</v>
          </cell>
          <cell r="J436">
            <v>-8.5</v>
          </cell>
          <cell r="L436">
            <v>0</v>
          </cell>
        </row>
        <row r="437">
          <cell r="A437" t="str">
            <v>GPW</v>
          </cell>
          <cell r="B437" t="str">
            <v>Q4</v>
          </cell>
          <cell r="C437" t="str">
            <v>03/10/2017</v>
          </cell>
          <cell r="D437" t="str">
            <v>GPW</v>
          </cell>
          <cell r="E437" t="str">
            <v>CG</v>
          </cell>
          <cell r="F437" t="str">
            <v>753-0011</v>
          </cell>
          <cell r="G437">
            <v>94.88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CG</v>
          </cell>
          <cell r="B438" t="str">
            <v>Q4</v>
          </cell>
          <cell r="C438" t="str">
            <v>03/10/2017</v>
          </cell>
          <cell r="D438" t="str">
            <v>GPW</v>
          </cell>
          <cell r="E438" t="str">
            <v>CG</v>
          </cell>
          <cell r="F438">
            <v>0</v>
          </cell>
          <cell r="G438">
            <v>0</v>
          </cell>
          <cell r="I438" t="str">
            <v>BRAK INFORMACJI</v>
          </cell>
          <cell r="J438">
            <v>-94.88</v>
          </cell>
          <cell r="K438">
            <v>0</v>
          </cell>
          <cell r="L438">
            <v>0</v>
          </cell>
        </row>
        <row r="439">
          <cell r="A439" t="str">
            <v>GPW</v>
          </cell>
          <cell r="B439" t="str">
            <v>Q4</v>
          </cell>
          <cell r="C439" t="str">
            <v>04/12/2017</v>
          </cell>
          <cell r="D439" t="str">
            <v>GPW</v>
          </cell>
          <cell r="E439" t="str">
            <v>CG</v>
          </cell>
          <cell r="F439" t="str">
            <v>753-0011</v>
          </cell>
          <cell r="G439">
            <v>0.8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CG</v>
          </cell>
          <cell r="B440" t="str">
            <v>Q4</v>
          </cell>
          <cell r="C440" t="str">
            <v>04/12/2017</v>
          </cell>
          <cell r="D440" t="str">
            <v>GPW</v>
          </cell>
          <cell r="E440" t="str">
            <v>CG</v>
          </cell>
          <cell r="F440">
            <v>0</v>
          </cell>
          <cell r="G440">
            <v>0</v>
          </cell>
          <cell r="I440" t="str">
            <v>BRAK INFORMACJI</v>
          </cell>
          <cell r="J440">
            <v>-0.8</v>
          </cell>
          <cell r="K440">
            <v>0</v>
          </cell>
          <cell r="L440">
            <v>0</v>
          </cell>
        </row>
        <row r="441">
          <cell r="A441" t="str">
            <v>GPW</v>
          </cell>
          <cell r="B441" t="str">
            <v>Q3</v>
          </cell>
          <cell r="C441" t="str">
            <v>06/08/2017</v>
          </cell>
          <cell r="D441" t="str">
            <v>GPW</v>
          </cell>
          <cell r="E441" t="str">
            <v>CG</v>
          </cell>
          <cell r="F441" t="str">
            <v>753-0011</v>
          </cell>
          <cell r="G441">
            <v>147.81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CG</v>
          </cell>
          <cell r="B442" t="str">
            <v>Q3</v>
          </cell>
          <cell r="C442" t="str">
            <v>06/08/2017</v>
          </cell>
          <cell r="D442" t="str">
            <v>GPW</v>
          </cell>
          <cell r="E442" t="str">
            <v>CG</v>
          </cell>
          <cell r="F442">
            <v>0</v>
          </cell>
          <cell r="G442">
            <v>0</v>
          </cell>
          <cell r="I442" t="str">
            <v>BRAK INFORMACJI</v>
          </cell>
          <cell r="J442">
            <v>-147.81</v>
          </cell>
          <cell r="L442">
            <v>0</v>
          </cell>
        </row>
        <row r="443">
          <cell r="A443" t="str">
            <v>GPW</v>
          </cell>
          <cell r="B443" t="str">
            <v>Q4</v>
          </cell>
          <cell r="C443" t="str">
            <v>10/10/2017</v>
          </cell>
          <cell r="D443" t="str">
            <v>GPW</v>
          </cell>
          <cell r="E443" t="str">
            <v>CG</v>
          </cell>
          <cell r="F443" t="str">
            <v>753-0011</v>
          </cell>
          <cell r="G443">
            <v>318.89999999999998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CG</v>
          </cell>
          <cell r="B444" t="str">
            <v>Q4</v>
          </cell>
          <cell r="C444" t="str">
            <v>10/10/2017</v>
          </cell>
          <cell r="D444" t="str">
            <v>GPW</v>
          </cell>
          <cell r="E444" t="str">
            <v>CG</v>
          </cell>
          <cell r="F444">
            <v>0</v>
          </cell>
          <cell r="G444">
            <v>0</v>
          </cell>
          <cell r="I444" t="str">
            <v>BRAK INFORMACJI</v>
          </cell>
          <cell r="J444">
            <v>-318.89999999999998</v>
          </cell>
          <cell r="K444">
            <v>0</v>
          </cell>
          <cell r="L444">
            <v>0</v>
          </cell>
        </row>
        <row r="445">
          <cell r="A445" t="str">
            <v>GPW</v>
          </cell>
          <cell r="B445" t="str">
            <v>Q3</v>
          </cell>
          <cell r="C445" t="str">
            <v>2017/0244</v>
          </cell>
          <cell r="D445" t="str">
            <v>GPW</v>
          </cell>
          <cell r="E445" t="str">
            <v>IE</v>
          </cell>
          <cell r="F445" t="str">
            <v>420-2001</v>
          </cell>
          <cell r="G445">
            <v>3500</v>
          </cell>
          <cell r="H445">
            <v>0</v>
          </cell>
          <cell r="J445">
            <v>0</v>
          </cell>
          <cell r="K445">
            <v>0</v>
          </cell>
        </row>
        <row r="446">
          <cell r="A446" t="str">
            <v>IE</v>
          </cell>
          <cell r="B446" t="str">
            <v>Q3</v>
          </cell>
          <cell r="C446" t="str">
            <v>2017/0244</v>
          </cell>
          <cell r="D446" t="str">
            <v>GPW</v>
          </cell>
          <cell r="E446" t="str">
            <v>IE</v>
          </cell>
          <cell r="F446">
            <v>0</v>
          </cell>
          <cell r="G446">
            <v>0</v>
          </cell>
          <cell r="H446">
            <v>0</v>
          </cell>
          <cell r="I446" t="str">
            <v>714-0011</v>
          </cell>
          <cell r="J446">
            <v>-3500</v>
          </cell>
          <cell r="L446">
            <v>0</v>
          </cell>
        </row>
        <row r="447">
          <cell r="A447" t="str">
            <v>GPW</v>
          </cell>
          <cell r="B447" t="str">
            <v>Q3</v>
          </cell>
          <cell r="C447" t="str">
            <v>2017/0291</v>
          </cell>
          <cell r="D447" t="str">
            <v>GPW</v>
          </cell>
          <cell r="E447" t="str">
            <v>IE</v>
          </cell>
          <cell r="F447" t="str">
            <v>420-2001</v>
          </cell>
          <cell r="G447">
            <v>3500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 t="str">
            <v>IE</v>
          </cell>
          <cell r="B448" t="str">
            <v>Q3</v>
          </cell>
          <cell r="C448" t="str">
            <v>2017/0291</v>
          </cell>
          <cell r="D448" t="str">
            <v>GPW</v>
          </cell>
          <cell r="E448" t="str">
            <v>IE</v>
          </cell>
          <cell r="F448">
            <v>0</v>
          </cell>
          <cell r="G448">
            <v>0</v>
          </cell>
          <cell r="H448">
            <v>0</v>
          </cell>
          <cell r="I448" t="str">
            <v>714-0011</v>
          </cell>
          <cell r="J448">
            <v>-3500</v>
          </cell>
          <cell r="L448">
            <v>0</v>
          </cell>
        </row>
        <row r="449">
          <cell r="A449" t="str">
            <v>GPW</v>
          </cell>
          <cell r="B449" t="str">
            <v>Q4</v>
          </cell>
          <cell r="C449" t="str">
            <v>2017/0423</v>
          </cell>
          <cell r="D449" t="str">
            <v>GPW</v>
          </cell>
          <cell r="E449" t="str">
            <v>IE</v>
          </cell>
          <cell r="F449" t="str">
            <v>420-2001</v>
          </cell>
          <cell r="G449">
            <v>3500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IE</v>
          </cell>
          <cell r="B450" t="str">
            <v>Q4</v>
          </cell>
          <cell r="C450" t="str">
            <v>2017/0423</v>
          </cell>
          <cell r="D450" t="str">
            <v>GPW</v>
          </cell>
          <cell r="E450" t="str">
            <v>IE</v>
          </cell>
          <cell r="F450">
            <v>0</v>
          </cell>
          <cell r="G450">
            <v>0</v>
          </cell>
          <cell r="H450">
            <v>0</v>
          </cell>
          <cell r="I450" t="str">
            <v>714-0011</v>
          </cell>
          <cell r="J450">
            <v>-3500</v>
          </cell>
          <cell r="K450">
            <v>0</v>
          </cell>
          <cell r="L450">
            <v>0</v>
          </cell>
        </row>
        <row r="451">
          <cell r="A451" t="str">
            <v>GPW</v>
          </cell>
          <cell r="B451" t="str">
            <v>Q1</v>
          </cell>
          <cell r="C451" t="str">
            <v>2017010820002</v>
          </cell>
          <cell r="D451" t="str">
            <v>IE</v>
          </cell>
          <cell r="E451" t="str">
            <v>GPW</v>
          </cell>
          <cell r="F451">
            <v>0</v>
          </cell>
          <cell r="G451">
            <v>0</v>
          </cell>
          <cell r="H451">
            <v>0</v>
          </cell>
          <cell r="I451" t="str">
            <v>760-0001</v>
          </cell>
          <cell r="J451">
            <v>-1</v>
          </cell>
          <cell r="K451">
            <v>0</v>
          </cell>
        </row>
        <row r="452">
          <cell r="A452" t="str">
            <v>IE</v>
          </cell>
          <cell r="B452" t="str">
            <v>Q1</v>
          </cell>
          <cell r="C452" t="str">
            <v>2017010820002</v>
          </cell>
          <cell r="D452" t="str">
            <v>IE</v>
          </cell>
          <cell r="E452" t="str">
            <v>GPW</v>
          </cell>
          <cell r="F452" t="str">
            <v>420-2001</v>
          </cell>
          <cell r="G452">
            <v>1</v>
          </cell>
          <cell r="H452">
            <v>0</v>
          </cell>
          <cell r="J452">
            <v>0</v>
          </cell>
        </row>
        <row r="453">
          <cell r="A453" t="str">
            <v>GPW</v>
          </cell>
          <cell r="B453" t="str">
            <v>Q1</v>
          </cell>
          <cell r="C453" t="str">
            <v>2017010820003</v>
          </cell>
          <cell r="D453" t="str">
            <v>TGE</v>
          </cell>
          <cell r="E453" t="str">
            <v>GPW</v>
          </cell>
          <cell r="F453">
            <v>0</v>
          </cell>
          <cell r="G453">
            <v>0</v>
          </cell>
          <cell r="H453">
            <v>0</v>
          </cell>
          <cell r="I453" t="str">
            <v>714-0011</v>
          </cell>
          <cell r="J453">
            <v>-2100</v>
          </cell>
          <cell r="K453">
            <v>0</v>
          </cell>
          <cell r="L453">
            <v>0</v>
          </cell>
        </row>
        <row r="454">
          <cell r="A454" t="str">
            <v>TGE</v>
          </cell>
          <cell r="B454" t="str">
            <v>Q1</v>
          </cell>
          <cell r="C454" t="str">
            <v>2017010820003</v>
          </cell>
          <cell r="D454" t="str">
            <v>TGE</v>
          </cell>
          <cell r="E454" t="str">
            <v>GPW</v>
          </cell>
          <cell r="F454" t="str">
            <v>420-1213</v>
          </cell>
          <cell r="G454">
            <v>2100</v>
          </cell>
          <cell r="H454">
            <v>0</v>
          </cell>
          <cell r="J454">
            <v>0</v>
          </cell>
        </row>
        <row r="455">
          <cell r="A455" t="str">
            <v>GPW</v>
          </cell>
          <cell r="B455" t="str">
            <v>Q1</v>
          </cell>
          <cell r="C455" t="str">
            <v>2017010820004</v>
          </cell>
          <cell r="D455" t="str">
            <v>IE</v>
          </cell>
          <cell r="E455" t="str">
            <v>GPW</v>
          </cell>
          <cell r="F455">
            <v>0</v>
          </cell>
          <cell r="G455">
            <v>0</v>
          </cell>
          <cell r="H455">
            <v>0</v>
          </cell>
          <cell r="I455" t="str">
            <v>714-0011</v>
          </cell>
          <cell r="J455">
            <v>-2100</v>
          </cell>
          <cell r="K455">
            <v>0</v>
          </cell>
          <cell r="L455">
            <v>0</v>
          </cell>
        </row>
        <row r="456">
          <cell r="A456" t="str">
            <v>IE</v>
          </cell>
          <cell r="B456" t="str">
            <v>Q1</v>
          </cell>
          <cell r="C456" t="str">
            <v>2017010820004</v>
          </cell>
          <cell r="D456" t="str">
            <v>IE</v>
          </cell>
          <cell r="E456" t="str">
            <v>GPW</v>
          </cell>
          <cell r="F456" t="str">
            <v>420-2001</v>
          </cell>
          <cell r="G456">
            <v>2100</v>
          </cell>
          <cell r="H456">
            <v>0</v>
          </cell>
          <cell r="J456">
            <v>0</v>
          </cell>
          <cell r="L456">
            <v>0</v>
          </cell>
        </row>
        <row r="457">
          <cell r="A457" t="str">
            <v>GPW</v>
          </cell>
          <cell r="B457" t="str">
            <v>Q1</v>
          </cell>
          <cell r="C457" t="str">
            <v>2017010820006</v>
          </cell>
          <cell r="D457" t="str">
            <v>GPWB</v>
          </cell>
          <cell r="E457" t="str">
            <v>GPW</v>
          </cell>
          <cell r="F457">
            <v>0</v>
          </cell>
          <cell r="G457">
            <v>0</v>
          </cell>
          <cell r="H457">
            <v>0</v>
          </cell>
          <cell r="I457" t="str">
            <v>708-3101</v>
          </cell>
          <cell r="J457">
            <v>-568.59</v>
          </cell>
          <cell r="K457">
            <v>0</v>
          </cell>
        </row>
        <row r="458">
          <cell r="A458" t="str">
            <v>GPWB</v>
          </cell>
          <cell r="B458" t="str">
            <v>Q1</v>
          </cell>
          <cell r="C458" t="str">
            <v>2017010820006</v>
          </cell>
          <cell r="D458" t="str">
            <v>GPWB</v>
          </cell>
          <cell r="E458" t="str">
            <v>GPW</v>
          </cell>
          <cell r="F458" t="str">
            <v>420-0001</v>
          </cell>
          <cell r="G458">
            <v>220</v>
          </cell>
          <cell r="H458">
            <v>0</v>
          </cell>
          <cell r="J458">
            <v>0</v>
          </cell>
        </row>
        <row r="459">
          <cell r="A459" t="str">
            <v>GPWB</v>
          </cell>
          <cell r="B459" t="str">
            <v>Q1</v>
          </cell>
          <cell r="C459" t="str">
            <v>2017010820006'</v>
          </cell>
          <cell r="D459" t="str">
            <v>GPWB</v>
          </cell>
          <cell r="E459" t="str">
            <v>GPW</v>
          </cell>
          <cell r="F459" t="str">
            <v>420-0101</v>
          </cell>
          <cell r="G459">
            <v>348.59</v>
          </cell>
          <cell r="H459">
            <v>0</v>
          </cell>
          <cell r="J459">
            <v>0</v>
          </cell>
        </row>
        <row r="460">
          <cell r="A460" t="str">
            <v>GPW</v>
          </cell>
          <cell r="B460" t="str">
            <v>Q1</v>
          </cell>
          <cell r="C460" t="str">
            <v>2017010820007</v>
          </cell>
          <cell r="D460" t="str">
            <v>GPWB</v>
          </cell>
          <cell r="E460" t="str">
            <v>GPW</v>
          </cell>
          <cell r="F460">
            <v>0</v>
          </cell>
          <cell r="G460">
            <v>0</v>
          </cell>
          <cell r="H460">
            <v>0</v>
          </cell>
          <cell r="I460" t="str">
            <v>714-5001</v>
          </cell>
          <cell r="J460">
            <v>-360</v>
          </cell>
          <cell r="K460">
            <v>0</v>
          </cell>
        </row>
        <row r="461">
          <cell r="A461" t="str">
            <v>GPWB</v>
          </cell>
          <cell r="B461" t="str">
            <v>Q1</v>
          </cell>
          <cell r="C461" t="str">
            <v>2017010820007</v>
          </cell>
          <cell r="D461" t="str">
            <v>GPWB</v>
          </cell>
          <cell r="E461" t="str">
            <v>GPW</v>
          </cell>
          <cell r="F461" t="str">
            <v>420-1209</v>
          </cell>
          <cell r="G461">
            <v>360</v>
          </cell>
          <cell r="H461">
            <v>0</v>
          </cell>
          <cell r="J461">
            <v>0</v>
          </cell>
        </row>
        <row r="462">
          <cell r="A462" t="str">
            <v>GPW</v>
          </cell>
          <cell r="B462" t="str">
            <v>Q1</v>
          </cell>
          <cell r="C462" t="str">
            <v>2017010820007'</v>
          </cell>
          <cell r="D462" t="str">
            <v>GPWB</v>
          </cell>
          <cell r="E462" t="str">
            <v>GPW</v>
          </cell>
          <cell r="F462">
            <v>0</v>
          </cell>
          <cell r="G462">
            <v>0</v>
          </cell>
          <cell r="H462">
            <v>0</v>
          </cell>
          <cell r="I462" t="str">
            <v>714-5002</v>
          </cell>
          <cell r="J462">
            <v>-300</v>
          </cell>
          <cell r="K462">
            <v>0</v>
          </cell>
        </row>
        <row r="463">
          <cell r="A463" t="str">
            <v>GPWB</v>
          </cell>
          <cell r="B463" t="str">
            <v>Q1</v>
          </cell>
          <cell r="C463" t="str">
            <v>2017010820007'</v>
          </cell>
          <cell r="D463" t="str">
            <v>GPWB</v>
          </cell>
          <cell r="E463" t="str">
            <v>GPW</v>
          </cell>
          <cell r="F463" t="str">
            <v>420-1210</v>
          </cell>
          <cell r="G463">
            <v>300</v>
          </cell>
          <cell r="H463">
            <v>0</v>
          </cell>
          <cell r="J463">
            <v>0</v>
          </cell>
        </row>
        <row r="464">
          <cell r="A464" t="str">
            <v>GPW</v>
          </cell>
          <cell r="B464" t="str">
            <v>Q1</v>
          </cell>
          <cell r="C464" t="str">
            <v>2017010820008</v>
          </cell>
          <cell r="D464" t="str">
            <v>IAiR</v>
          </cell>
          <cell r="E464" t="str">
            <v>GPW</v>
          </cell>
          <cell r="F464">
            <v>0</v>
          </cell>
          <cell r="G464">
            <v>0</v>
          </cell>
          <cell r="H464">
            <v>0</v>
          </cell>
          <cell r="I464" t="str">
            <v>708-3101</v>
          </cell>
          <cell r="J464">
            <v>-1758.25</v>
          </cell>
          <cell r="K464">
            <v>0</v>
          </cell>
        </row>
        <row r="465">
          <cell r="A465" t="str">
            <v>IAiR</v>
          </cell>
          <cell r="B465" t="str">
            <v>Q1</v>
          </cell>
          <cell r="C465" t="str">
            <v>2017010820008</v>
          </cell>
          <cell r="D465" t="str">
            <v>IAiR</v>
          </cell>
          <cell r="E465" t="str">
            <v>GPW</v>
          </cell>
          <cell r="F465" t="str">
            <v>420-0001</v>
          </cell>
          <cell r="G465">
            <v>1758.25</v>
          </cell>
          <cell r="H465">
            <v>0</v>
          </cell>
          <cell r="J465">
            <v>0</v>
          </cell>
        </row>
        <row r="466">
          <cell r="A466" t="str">
            <v>GPW</v>
          </cell>
          <cell r="B466" t="str">
            <v>Q1</v>
          </cell>
          <cell r="C466" t="str">
            <v>2017010820009</v>
          </cell>
          <cell r="D466" t="str">
            <v>IAiR</v>
          </cell>
          <cell r="E466" t="str">
            <v>GPW</v>
          </cell>
          <cell r="F466">
            <v>0</v>
          </cell>
          <cell r="G466">
            <v>0</v>
          </cell>
          <cell r="H466">
            <v>0</v>
          </cell>
          <cell r="I466" t="str">
            <v>714-5003</v>
          </cell>
          <cell r="J466">
            <v>-380</v>
          </cell>
          <cell r="K466">
            <v>0</v>
          </cell>
        </row>
        <row r="467">
          <cell r="A467" t="str">
            <v>IAiR</v>
          </cell>
          <cell r="B467" t="str">
            <v>Q1</v>
          </cell>
          <cell r="C467" t="str">
            <v>2017010820009</v>
          </cell>
          <cell r="D467" t="str">
            <v>IAiR</v>
          </cell>
          <cell r="E467" t="str">
            <v>GPW</v>
          </cell>
          <cell r="F467" t="str">
            <v>420-0001</v>
          </cell>
          <cell r="G467">
            <v>380</v>
          </cell>
          <cell r="H467">
            <v>0</v>
          </cell>
          <cell r="J467">
            <v>0</v>
          </cell>
        </row>
        <row r="468">
          <cell r="A468" t="str">
            <v>GPW</v>
          </cell>
          <cell r="B468" t="str">
            <v>Q1</v>
          </cell>
          <cell r="C468" t="str">
            <v>2017010820010</v>
          </cell>
          <cell r="D468" t="str">
            <v>BS</v>
          </cell>
          <cell r="E468" t="str">
            <v>GPW</v>
          </cell>
          <cell r="F468">
            <v>0</v>
          </cell>
          <cell r="G468">
            <v>0</v>
          </cell>
          <cell r="H468">
            <v>0</v>
          </cell>
          <cell r="I468" t="str">
            <v>714-5001</v>
          </cell>
          <cell r="J468">
            <v>-25300</v>
          </cell>
          <cell r="K468">
            <v>0</v>
          </cell>
        </row>
        <row r="469">
          <cell r="A469" t="str">
            <v>BS</v>
          </cell>
          <cell r="B469" t="str">
            <v>Q1</v>
          </cell>
          <cell r="C469" t="str">
            <v>2017010820010</v>
          </cell>
          <cell r="D469" t="str">
            <v>BS</v>
          </cell>
          <cell r="E469" t="str">
            <v>GPW</v>
          </cell>
          <cell r="F469" t="str">
            <v>420-1209</v>
          </cell>
          <cell r="G469">
            <v>25300</v>
          </cell>
          <cell r="H469">
            <v>0</v>
          </cell>
          <cell r="J469">
            <v>0</v>
          </cell>
        </row>
        <row r="470">
          <cell r="A470" t="str">
            <v>GPW</v>
          </cell>
          <cell r="B470" t="str">
            <v>Q1</v>
          </cell>
          <cell r="C470" t="str">
            <v>2017010820010'</v>
          </cell>
          <cell r="D470" t="str">
            <v>BS</v>
          </cell>
          <cell r="E470" t="str">
            <v>GPW</v>
          </cell>
          <cell r="F470">
            <v>0</v>
          </cell>
          <cell r="G470">
            <v>0</v>
          </cell>
          <cell r="H470">
            <v>0</v>
          </cell>
          <cell r="I470" t="str">
            <v>714-5002</v>
          </cell>
          <cell r="J470">
            <v>-3100</v>
          </cell>
          <cell r="K470">
            <v>0</v>
          </cell>
        </row>
        <row r="471">
          <cell r="A471" t="str">
            <v>BS</v>
          </cell>
          <cell r="B471" t="str">
            <v>Q1</v>
          </cell>
          <cell r="C471" t="str">
            <v>2017010820010'</v>
          </cell>
          <cell r="D471" t="str">
            <v>BS</v>
          </cell>
          <cell r="E471" t="str">
            <v>GPW</v>
          </cell>
          <cell r="F471" t="str">
            <v>420-1210</v>
          </cell>
          <cell r="G471">
            <v>3100</v>
          </cell>
          <cell r="H471">
            <v>0</v>
          </cell>
          <cell r="J471">
            <v>0</v>
          </cell>
        </row>
        <row r="472">
          <cell r="A472" t="str">
            <v>GPW</v>
          </cell>
          <cell r="B472" t="str">
            <v>Q1</v>
          </cell>
          <cell r="C472" t="str">
            <v>2017010820011</v>
          </cell>
          <cell r="D472" t="str">
            <v>BS</v>
          </cell>
          <cell r="E472" t="str">
            <v>GPW</v>
          </cell>
          <cell r="F472">
            <v>0</v>
          </cell>
          <cell r="G472">
            <v>0</v>
          </cell>
          <cell r="H472">
            <v>0</v>
          </cell>
          <cell r="I472" t="str">
            <v>708-3301</v>
          </cell>
          <cell r="J472">
            <v>-5670</v>
          </cell>
          <cell r="K472">
            <v>0</v>
          </cell>
        </row>
        <row r="473">
          <cell r="A473" t="str">
            <v>BS</v>
          </cell>
          <cell r="B473" t="str">
            <v>Q1</v>
          </cell>
          <cell r="C473" t="str">
            <v>2017010820011</v>
          </cell>
          <cell r="D473" t="str">
            <v>BS</v>
          </cell>
          <cell r="E473" t="str">
            <v>GPW</v>
          </cell>
          <cell r="F473" t="str">
            <v>420-0010</v>
          </cell>
          <cell r="G473">
            <v>5670</v>
          </cell>
          <cell r="H473">
            <v>0</v>
          </cell>
          <cell r="J473">
            <v>0</v>
          </cell>
        </row>
        <row r="474">
          <cell r="A474" t="str">
            <v>GPW</v>
          </cell>
          <cell r="B474" t="str">
            <v>Q1</v>
          </cell>
          <cell r="C474" t="str">
            <v>2017010820012</v>
          </cell>
          <cell r="D474" t="str">
            <v>IRGiT</v>
          </cell>
          <cell r="E474" t="str">
            <v>GPW</v>
          </cell>
          <cell r="F474">
            <v>0</v>
          </cell>
          <cell r="G474">
            <v>0</v>
          </cell>
          <cell r="H474">
            <v>0</v>
          </cell>
          <cell r="I474" t="str">
            <v>708-3101</v>
          </cell>
          <cell r="J474">
            <v>-4021.89</v>
          </cell>
          <cell r="K474">
            <v>0</v>
          </cell>
        </row>
        <row r="475">
          <cell r="A475" t="str">
            <v>IRGiT</v>
          </cell>
          <cell r="B475" t="str">
            <v>Q1</v>
          </cell>
          <cell r="C475" t="str">
            <v>2017010820012</v>
          </cell>
          <cell r="D475" t="str">
            <v>IRGiT</v>
          </cell>
          <cell r="E475" t="str">
            <v>GPW</v>
          </cell>
          <cell r="F475" t="str">
            <v>420-0001</v>
          </cell>
          <cell r="G475">
            <v>1653.28</v>
          </cell>
          <cell r="H475">
            <v>0</v>
          </cell>
          <cell r="J475">
            <v>0</v>
          </cell>
        </row>
        <row r="476">
          <cell r="A476" t="str">
            <v>IRGiT</v>
          </cell>
          <cell r="B476" t="str">
            <v>Q1</v>
          </cell>
          <cell r="C476" t="str">
            <v>2017010820012'</v>
          </cell>
          <cell r="D476" t="str">
            <v>IRGiT</v>
          </cell>
          <cell r="E476" t="str">
            <v>GPW</v>
          </cell>
          <cell r="F476" t="str">
            <v>420-0002</v>
          </cell>
          <cell r="G476">
            <v>1731.64</v>
          </cell>
          <cell r="H476">
            <v>0</v>
          </cell>
          <cell r="J476">
            <v>0</v>
          </cell>
        </row>
        <row r="477">
          <cell r="A477" t="str">
            <v>IRGiT</v>
          </cell>
          <cell r="B477" t="str">
            <v>Q1</v>
          </cell>
          <cell r="C477" t="str">
            <v>2017010820012''</v>
          </cell>
          <cell r="D477" t="str">
            <v>IRGiT</v>
          </cell>
          <cell r="E477" t="str">
            <v>GPW</v>
          </cell>
          <cell r="F477" t="str">
            <v>420-0102</v>
          </cell>
          <cell r="G477">
            <v>636.97</v>
          </cell>
          <cell r="H477">
            <v>0</v>
          </cell>
          <cell r="J477">
            <v>0</v>
          </cell>
        </row>
        <row r="478">
          <cell r="A478" t="str">
            <v>GPW</v>
          </cell>
          <cell r="B478" t="str">
            <v>Q1</v>
          </cell>
          <cell r="C478" t="str">
            <v>2017010820013</v>
          </cell>
          <cell r="D478" t="str">
            <v>IRGiT</v>
          </cell>
          <cell r="E478" t="str">
            <v>GPW</v>
          </cell>
          <cell r="F478">
            <v>0</v>
          </cell>
          <cell r="G478">
            <v>0</v>
          </cell>
          <cell r="H478">
            <v>0</v>
          </cell>
          <cell r="I478" t="str">
            <v>708-3301</v>
          </cell>
          <cell r="J478">
            <v>-11655</v>
          </cell>
          <cell r="K478">
            <v>0</v>
          </cell>
        </row>
        <row r="479">
          <cell r="A479" t="str">
            <v>IRGiT</v>
          </cell>
          <cell r="B479" t="str">
            <v>Q1</v>
          </cell>
          <cell r="C479" t="str">
            <v>2017010820013</v>
          </cell>
          <cell r="D479" t="str">
            <v>IRGiT</v>
          </cell>
          <cell r="E479" t="str">
            <v>GPW</v>
          </cell>
          <cell r="F479" t="str">
            <v>420-0010</v>
          </cell>
          <cell r="G479">
            <v>11655</v>
          </cell>
          <cell r="H479">
            <v>0</v>
          </cell>
          <cell r="J479">
            <v>0</v>
          </cell>
        </row>
        <row r="480">
          <cell r="A480" t="str">
            <v>GPW</v>
          </cell>
          <cell r="B480" t="str">
            <v>Q1</v>
          </cell>
          <cell r="C480" t="str">
            <v>2017010820014</v>
          </cell>
          <cell r="D480" t="str">
            <v>IE</v>
          </cell>
          <cell r="E480" t="str">
            <v>GPW</v>
          </cell>
          <cell r="F480">
            <v>0</v>
          </cell>
          <cell r="G480">
            <v>0</v>
          </cell>
          <cell r="H480">
            <v>0</v>
          </cell>
          <cell r="I480" t="str">
            <v>708-3301</v>
          </cell>
          <cell r="J480">
            <v>-1508</v>
          </cell>
          <cell r="K480">
            <v>0</v>
          </cell>
          <cell r="L480">
            <v>0</v>
          </cell>
        </row>
        <row r="481">
          <cell r="A481" t="str">
            <v>IE</v>
          </cell>
          <cell r="B481" t="str">
            <v>Q1</v>
          </cell>
          <cell r="C481" t="str">
            <v>2017010820014</v>
          </cell>
          <cell r="D481" t="str">
            <v>IE</v>
          </cell>
          <cell r="E481" t="str">
            <v>GPW</v>
          </cell>
          <cell r="F481" t="str">
            <v>420-0010</v>
          </cell>
          <cell r="G481">
            <v>1508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 t="str">
            <v>GPW</v>
          </cell>
          <cell r="B482" t="str">
            <v>Q1</v>
          </cell>
          <cell r="C482" t="str">
            <v>2017010820015</v>
          </cell>
          <cell r="D482" t="str">
            <v>TGE</v>
          </cell>
          <cell r="E482" t="str">
            <v>GPW</v>
          </cell>
          <cell r="F482">
            <v>0</v>
          </cell>
          <cell r="G482">
            <v>0</v>
          </cell>
          <cell r="H482">
            <v>0</v>
          </cell>
          <cell r="I482" t="str">
            <v>708-3301</v>
          </cell>
          <cell r="J482">
            <v>-35385</v>
          </cell>
          <cell r="K482">
            <v>0</v>
          </cell>
          <cell r="L482">
            <v>0</v>
          </cell>
        </row>
        <row r="483">
          <cell r="A483" t="str">
            <v>TGE</v>
          </cell>
          <cell r="B483" t="str">
            <v>Q1</v>
          </cell>
          <cell r="C483" t="str">
            <v>2017010820015</v>
          </cell>
          <cell r="D483" t="str">
            <v>TGE</v>
          </cell>
          <cell r="E483" t="str">
            <v>GPW</v>
          </cell>
          <cell r="F483" t="str">
            <v>420-0010</v>
          </cell>
          <cell r="G483">
            <v>35385</v>
          </cell>
          <cell r="H483">
            <v>0</v>
          </cell>
          <cell r="J483">
            <v>0</v>
          </cell>
        </row>
        <row r="484">
          <cell r="A484" t="str">
            <v>GPW</v>
          </cell>
          <cell r="B484" t="str">
            <v>Q1</v>
          </cell>
          <cell r="C484" t="str">
            <v>2017010820016</v>
          </cell>
          <cell r="D484" t="str">
            <v>TGE</v>
          </cell>
          <cell r="E484" t="str">
            <v>GPW</v>
          </cell>
          <cell r="F484">
            <v>0</v>
          </cell>
          <cell r="G484">
            <v>0</v>
          </cell>
          <cell r="H484">
            <v>0</v>
          </cell>
          <cell r="I484" t="str">
            <v>708-3301</v>
          </cell>
          <cell r="J484">
            <v>-6934.13</v>
          </cell>
          <cell r="K484">
            <v>0</v>
          </cell>
          <cell r="L484">
            <v>0</v>
          </cell>
        </row>
        <row r="485">
          <cell r="A485" t="str">
            <v>TGE</v>
          </cell>
          <cell r="B485" t="str">
            <v>Q1</v>
          </cell>
          <cell r="C485" t="str">
            <v>2017010820016</v>
          </cell>
          <cell r="D485" t="str">
            <v>TGE</v>
          </cell>
          <cell r="E485" t="str">
            <v>GPW</v>
          </cell>
          <cell r="F485" t="str">
            <v>420-0001</v>
          </cell>
          <cell r="G485">
            <v>6934.13</v>
          </cell>
          <cell r="H485">
            <v>0</v>
          </cell>
          <cell r="J485">
            <v>0</v>
          </cell>
        </row>
        <row r="486">
          <cell r="A486" t="str">
            <v>GPW</v>
          </cell>
          <cell r="B486" t="str">
            <v>Q1</v>
          </cell>
          <cell r="C486" t="str">
            <v>2017010820019</v>
          </cell>
          <cell r="D486" t="str">
            <v>IRGiT</v>
          </cell>
          <cell r="E486" t="str">
            <v>GPW</v>
          </cell>
          <cell r="F486">
            <v>0</v>
          </cell>
          <cell r="G486">
            <v>0</v>
          </cell>
          <cell r="H486">
            <v>0</v>
          </cell>
          <cell r="I486" t="str">
            <v>714-5004</v>
          </cell>
          <cell r="J486">
            <v>-9.39</v>
          </cell>
          <cell r="K486">
            <v>0</v>
          </cell>
        </row>
        <row r="487">
          <cell r="A487" t="str">
            <v>IRGiT</v>
          </cell>
          <cell r="B487" t="str">
            <v>Q1</v>
          </cell>
          <cell r="C487" t="str">
            <v>2017010820019</v>
          </cell>
          <cell r="D487" t="str">
            <v>IRGiT</v>
          </cell>
          <cell r="E487" t="str">
            <v>GPW</v>
          </cell>
          <cell r="F487" t="str">
            <v>420-0501</v>
          </cell>
          <cell r="G487">
            <v>9.39</v>
          </cell>
          <cell r="H487">
            <v>0</v>
          </cell>
          <cell r="J487">
            <v>0</v>
          </cell>
        </row>
        <row r="488">
          <cell r="A488" t="str">
            <v>GPW</v>
          </cell>
          <cell r="B488" t="str">
            <v>Q1</v>
          </cell>
          <cell r="C488" t="str">
            <v>2017010820020</v>
          </cell>
          <cell r="D488" t="str">
            <v>TGE</v>
          </cell>
          <cell r="E488" t="str">
            <v>GPW</v>
          </cell>
          <cell r="F488">
            <v>0</v>
          </cell>
          <cell r="G488">
            <v>0</v>
          </cell>
          <cell r="H488">
            <v>0</v>
          </cell>
          <cell r="I488" t="str">
            <v>714-5004</v>
          </cell>
          <cell r="J488">
            <v>-15.82</v>
          </cell>
          <cell r="K488">
            <v>0</v>
          </cell>
          <cell r="L488">
            <v>0</v>
          </cell>
        </row>
        <row r="489">
          <cell r="A489" t="str">
            <v>TGE</v>
          </cell>
          <cell r="B489" t="str">
            <v>Q1</v>
          </cell>
          <cell r="C489" t="str">
            <v>2017010820020</v>
          </cell>
          <cell r="D489" t="str">
            <v>TGE</v>
          </cell>
          <cell r="E489" t="str">
            <v>GPW</v>
          </cell>
          <cell r="F489" t="str">
            <v>420-0501</v>
          </cell>
          <cell r="G489">
            <v>15.82</v>
          </cell>
          <cell r="H489">
            <v>0</v>
          </cell>
          <cell r="J489">
            <v>0</v>
          </cell>
        </row>
        <row r="490">
          <cell r="A490" t="str">
            <v>GPW</v>
          </cell>
          <cell r="B490" t="str">
            <v>Q1</v>
          </cell>
          <cell r="C490" t="str">
            <v>2017010820022</v>
          </cell>
          <cell r="D490" t="str">
            <v>TGE</v>
          </cell>
          <cell r="E490" t="str">
            <v>GPW</v>
          </cell>
          <cell r="F490">
            <v>0</v>
          </cell>
          <cell r="G490">
            <v>0</v>
          </cell>
          <cell r="H490">
            <v>0</v>
          </cell>
          <cell r="I490" t="str">
            <v>714-5005</v>
          </cell>
          <cell r="J490">
            <v>-1265</v>
          </cell>
          <cell r="K490">
            <v>0</v>
          </cell>
          <cell r="L490">
            <v>0</v>
          </cell>
        </row>
        <row r="491">
          <cell r="A491" t="str">
            <v>TGE</v>
          </cell>
          <cell r="B491" t="str">
            <v>Q1</v>
          </cell>
          <cell r="C491" t="str">
            <v>2017010820022</v>
          </cell>
          <cell r="D491" t="str">
            <v>TGE</v>
          </cell>
          <cell r="E491" t="str">
            <v>GPW</v>
          </cell>
          <cell r="F491" t="str">
            <v>420-1041</v>
          </cell>
          <cell r="G491">
            <v>1265</v>
          </cell>
          <cell r="H491">
            <v>0</v>
          </cell>
          <cell r="J491">
            <v>0</v>
          </cell>
        </row>
        <row r="492">
          <cell r="A492" t="str">
            <v>GPW</v>
          </cell>
          <cell r="B492" t="str">
            <v>Q1</v>
          </cell>
          <cell r="C492" t="str">
            <v>2017010820025</v>
          </cell>
          <cell r="D492" t="str">
            <v>TGE</v>
          </cell>
          <cell r="E492" t="str">
            <v>GPW</v>
          </cell>
          <cell r="F492">
            <v>0</v>
          </cell>
          <cell r="G492">
            <v>0</v>
          </cell>
          <cell r="H492">
            <v>0</v>
          </cell>
          <cell r="I492" t="str">
            <v>714-5001</v>
          </cell>
          <cell r="J492">
            <v>-73000</v>
          </cell>
          <cell r="K492">
            <v>0</v>
          </cell>
          <cell r="L492">
            <v>0</v>
          </cell>
        </row>
        <row r="493">
          <cell r="A493" t="str">
            <v>TGE</v>
          </cell>
          <cell r="B493" t="str">
            <v>Q1</v>
          </cell>
          <cell r="C493" t="str">
            <v>2017010820025</v>
          </cell>
          <cell r="D493" t="str">
            <v>TGE</v>
          </cell>
          <cell r="E493" t="str">
            <v>GPW</v>
          </cell>
          <cell r="F493" t="str">
            <v>420-1209</v>
          </cell>
          <cell r="G493">
            <v>73000</v>
          </cell>
          <cell r="H493">
            <v>0</v>
          </cell>
          <cell r="J493">
            <v>0</v>
          </cell>
        </row>
        <row r="494">
          <cell r="A494" t="str">
            <v>GPW</v>
          </cell>
          <cell r="B494" t="str">
            <v>Q1</v>
          </cell>
          <cell r="C494" t="str">
            <v>2017020820001</v>
          </cell>
          <cell r="D494" t="str">
            <v>GPWB</v>
          </cell>
          <cell r="E494" t="str">
            <v>GPW</v>
          </cell>
          <cell r="F494">
            <v>0</v>
          </cell>
          <cell r="G494">
            <v>0</v>
          </cell>
          <cell r="H494">
            <v>0</v>
          </cell>
          <cell r="I494" t="str">
            <v>714-0011</v>
          </cell>
          <cell r="J494">
            <v>-61.02</v>
          </cell>
          <cell r="K494">
            <v>0</v>
          </cell>
        </row>
        <row r="495">
          <cell r="A495" t="str">
            <v>GPWB</v>
          </cell>
          <cell r="B495" t="str">
            <v>Q1</v>
          </cell>
          <cell r="C495" t="str">
            <v>2017020820001</v>
          </cell>
          <cell r="D495" t="str">
            <v>GPWB</v>
          </cell>
          <cell r="E495" t="str">
            <v>GPW</v>
          </cell>
          <cell r="F495" t="str">
            <v>420-1302</v>
          </cell>
          <cell r="G495">
            <v>61.02</v>
          </cell>
          <cell r="H495">
            <v>0</v>
          </cell>
          <cell r="J495">
            <v>0</v>
          </cell>
        </row>
        <row r="496">
          <cell r="A496" t="str">
            <v>GPW</v>
          </cell>
          <cell r="B496" t="str">
            <v>Q1</v>
          </cell>
          <cell r="C496" t="str">
            <v>2017020820002</v>
          </cell>
          <cell r="D496" t="str">
            <v>IAiR</v>
          </cell>
          <cell r="E496" t="str">
            <v>GPW</v>
          </cell>
          <cell r="F496">
            <v>0</v>
          </cell>
          <cell r="G496">
            <v>0</v>
          </cell>
          <cell r="H496">
            <v>0</v>
          </cell>
          <cell r="I496" t="str">
            <v>714-0011</v>
          </cell>
          <cell r="J496">
            <v>-18.309999999999999</v>
          </cell>
          <cell r="K496">
            <v>0</v>
          </cell>
        </row>
        <row r="497">
          <cell r="A497" t="str">
            <v>IAiR</v>
          </cell>
          <cell r="B497" t="str">
            <v>Q1</v>
          </cell>
          <cell r="C497" t="str">
            <v>2017020820002</v>
          </cell>
          <cell r="D497" t="str">
            <v>IAiR</v>
          </cell>
          <cell r="E497" t="str">
            <v>GPW</v>
          </cell>
          <cell r="F497" t="str">
            <v>420-1302</v>
          </cell>
          <cell r="G497">
            <v>18.309999999999999</v>
          </cell>
          <cell r="H497">
            <v>0</v>
          </cell>
          <cell r="J497">
            <v>0</v>
          </cell>
        </row>
        <row r="498">
          <cell r="A498" t="str">
            <v>GPW</v>
          </cell>
          <cell r="B498" t="str">
            <v>Q1</v>
          </cell>
          <cell r="C498" t="str">
            <v>2017020820004</v>
          </cell>
          <cell r="D498" t="str">
            <v>TGE</v>
          </cell>
          <cell r="E498" t="str">
            <v>GPW</v>
          </cell>
          <cell r="F498">
            <v>0</v>
          </cell>
          <cell r="G498">
            <v>0</v>
          </cell>
          <cell r="H498">
            <v>0</v>
          </cell>
          <cell r="I498" t="str">
            <v>708-3301</v>
          </cell>
          <cell r="J498">
            <v>-14061.54</v>
          </cell>
          <cell r="K498">
            <v>0</v>
          </cell>
          <cell r="L498">
            <v>0</v>
          </cell>
        </row>
        <row r="499">
          <cell r="A499" t="str">
            <v>TGE</v>
          </cell>
          <cell r="B499" t="str">
            <v>Q1</v>
          </cell>
          <cell r="C499" t="str">
            <v>2017020820004</v>
          </cell>
          <cell r="D499" t="str">
            <v>TGE</v>
          </cell>
          <cell r="E499" t="str">
            <v>GPW</v>
          </cell>
          <cell r="F499" t="str">
            <v>410-0107</v>
          </cell>
          <cell r="G499">
            <v>14061.54</v>
          </cell>
          <cell r="H499">
            <v>0</v>
          </cell>
          <cell r="J499">
            <v>0</v>
          </cell>
        </row>
        <row r="500">
          <cell r="A500" t="str">
            <v>GPW</v>
          </cell>
          <cell r="B500" t="str">
            <v>Q1</v>
          </cell>
          <cell r="C500" t="str">
            <v>2017020820005</v>
          </cell>
          <cell r="D500" t="str">
            <v>IE</v>
          </cell>
          <cell r="E500" t="str">
            <v>GPW</v>
          </cell>
          <cell r="F500">
            <v>0</v>
          </cell>
          <cell r="G500">
            <v>0</v>
          </cell>
          <cell r="H500">
            <v>0</v>
          </cell>
          <cell r="I500" t="str">
            <v>708-3301</v>
          </cell>
          <cell r="J500">
            <v>-422.44</v>
          </cell>
          <cell r="K500">
            <v>0</v>
          </cell>
          <cell r="L500">
            <v>0</v>
          </cell>
        </row>
        <row r="501">
          <cell r="A501" t="str">
            <v>IE</v>
          </cell>
          <cell r="B501" t="str">
            <v>Q1</v>
          </cell>
          <cell r="C501" t="str">
            <v>2017020820005</v>
          </cell>
          <cell r="D501" t="str">
            <v>IE</v>
          </cell>
          <cell r="E501" t="str">
            <v>GPW</v>
          </cell>
          <cell r="F501" t="str">
            <v>410-0107</v>
          </cell>
          <cell r="G501">
            <v>422.44</v>
          </cell>
          <cell r="H501">
            <v>0</v>
          </cell>
          <cell r="J501">
            <v>0</v>
          </cell>
          <cell r="L501">
            <v>0</v>
          </cell>
        </row>
        <row r="502">
          <cell r="A502" t="str">
            <v>GPW</v>
          </cell>
          <cell r="B502" t="str">
            <v>Q1</v>
          </cell>
          <cell r="C502" t="str">
            <v>2017020820006</v>
          </cell>
          <cell r="D502" t="str">
            <v>BS</v>
          </cell>
          <cell r="E502" t="str">
            <v>GPW</v>
          </cell>
          <cell r="F502">
            <v>0</v>
          </cell>
          <cell r="G502">
            <v>0</v>
          </cell>
          <cell r="H502">
            <v>0</v>
          </cell>
          <cell r="I502" t="str">
            <v>708-3301</v>
          </cell>
          <cell r="J502">
            <v>-1501.56</v>
          </cell>
          <cell r="K502">
            <v>0</v>
          </cell>
        </row>
        <row r="503">
          <cell r="A503" t="str">
            <v>BS</v>
          </cell>
          <cell r="B503" t="str">
            <v>Q1</v>
          </cell>
          <cell r="C503" t="str">
            <v>2017020820006</v>
          </cell>
          <cell r="D503" t="str">
            <v>BS</v>
          </cell>
          <cell r="E503" t="str">
            <v>GPW</v>
          </cell>
          <cell r="F503" t="str">
            <v>410-0107</v>
          </cell>
          <cell r="G503">
            <v>1501.56</v>
          </cell>
          <cell r="H503">
            <v>0</v>
          </cell>
          <cell r="J503">
            <v>0</v>
          </cell>
        </row>
        <row r="504">
          <cell r="A504" t="str">
            <v>GPW</v>
          </cell>
          <cell r="B504" t="str">
            <v>Q1</v>
          </cell>
          <cell r="C504" t="str">
            <v>2017020820007</v>
          </cell>
          <cell r="D504" t="str">
            <v>IRGiT</v>
          </cell>
          <cell r="E504" t="str">
            <v>GPW</v>
          </cell>
          <cell r="F504">
            <v>0</v>
          </cell>
          <cell r="G504">
            <v>0</v>
          </cell>
          <cell r="H504">
            <v>0</v>
          </cell>
          <cell r="I504" t="str">
            <v>708-3301</v>
          </cell>
          <cell r="J504">
            <v>-0.12</v>
          </cell>
          <cell r="K504">
            <v>0</v>
          </cell>
        </row>
        <row r="505">
          <cell r="A505" t="str">
            <v>IRGiT</v>
          </cell>
          <cell r="B505" t="str">
            <v>Q1</v>
          </cell>
          <cell r="C505" t="str">
            <v>2017020820007</v>
          </cell>
          <cell r="D505" t="str">
            <v>IRGiT</v>
          </cell>
          <cell r="E505" t="str">
            <v>GPW</v>
          </cell>
          <cell r="F505" t="str">
            <v>410-0107</v>
          </cell>
          <cell r="G505">
            <v>40.46</v>
          </cell>
          <cell r="H505">
            <v>0</v>
          </cell>
          <cell r="J505">
            <v>0</v>
          </cell>
        </row>
        <row r="506">
          <cell r="A506" t="str">
            <v>GPW</v>
          </cell>
          <cell r="B506" t="str">
            <v>Q1</v>
          </cell>
          <cell r="C506" t="str">
            <v>2017020820007'</v>
          </cell>
          <cell r="D506" t="str">
            <v>IRGiT</v>
          </cell>
          <cell r="E506" t="str">
            <v>GPW</v>
          </cell>
          <cell r="F506">
            <v>0</v>
          </cell>
          <cell r="G506">
            <v>0</v>
          </cell>
          <cell r="H506">
            <v>0</v>
          </cell>
          <cell r="I506" t="str">
            <v>708-3301</v>
          </cell>
          <cell r="J506">
            <v>-40.340000000000003</v>
          </cell>
          <cell r="K506">
            <v>0</v>
          </cell>
        </row>
        <row r="507">
          <cell r="A507" t="str">
            <v>GPW</v>
          </cell>
          <cell r="B507" t="str">
            <v>Q1</v>
          </cell>
          <cell r="C507" t="str">
            <v>2017020820008</v>
          </cell>
          <cell r="D507" t="str">
            <v>TGE</v>
          </cell>
          <cell r="E507" t="str">
            <v>GPW</v>
          </cell>
          <cell r="F507">
            <v>0</v>
          </cell>
          <cell r="G507">
            <v>0</v>
          </cell>
          <cell r="H507">
            <v>0</v>
          </cell>
          <cell r="I507" t="str">
            <v>714-5006</v>
          </cell>
          <cell r="J507">
            <v>-32625</v>
          </cell>
          <cell r="K507">
            <v>0</v>
          </cell>
          <cell r="L507">
            <v>0</v>
          </cell>
        </row>
        <row r="508">
          <cell r="A508" t="str">
            <v>TGE</v>
          </cell>
          <cell r="B508" t="str">
            <v>Q1</v>
          </cell>
          <cell r="C508" t="str">
            <v>2017020820008</v>
          </cell>
          <cell r="D508" t="str">
            <v>TGE</v>
          </cell>
          <cell r="E508" t="str">
            <v>GPW</v>
          </cell>
          <cell r="F508" t="str">
            <v>420-1051</v>
          </cell>
          <cell r="G508">
            <v>32625</v>
          </cell>
          <cell r="H508">
            <v>0</v>
          </cell>
          <cell r="J508">
            <v>0</v>
          </cell>
        </row>
        <row r="509">
          <cell r="A509" t="str">
            <v>GPW</v>
          </cell>
          <cell r="B509" t="str">
            <v>Q1</v>
          </cell>
          <cell r="C509" t="str">
            <v>2017020820009</v>
          </cell>
          <cell r="D509" t="str">
            <v>TGE</v>
          </cell>
          <cell r="E509" t="str">
            <v>GPW</v>
          </cell>
          <cell r="F509">
            <v>0</v>
          </cell>
          <cell r="G509">
            <v>0</v>
          </cell>
          <cell r="H509">
            <v>0</v>
          </cell>
          <cell r="I509" t="str">
            <v>714-5002</v>
          </cell>
          <cell r="J509">
            <v>-11800</v>
          </cell>
          <cell r="K509">
            <v>0</v>
          </cell>
          <cell r="L509">
            <v>0</v>
          </cell>
        </row>
        <row r="510">
          <cell r="A510" t="str">
            <v>TGE</v>
          </cell>
          <cell r="B510" t="str">
            <v>Q1</v>
          </cell>
          <cell r="C510" t="str">
            <v>2017020820009</v>
          </cell>
          <cell r="D510" t="str">
            <v>TGE</v>
          </cell>
          <cell r="E510" t="str">
            <v>GPW</v>
          </cell>
          <cell r="F510" t="str">
            <v>420-1051</v>
          </cell>
          <cell r="G510">
            <v>11800</v>
          </cell>
          <cell r="H510">
            <v>0</v>
          </cell>
          <cell r="J510">
            <v>0</v>
          </cell>
        </row>
        <row r="511">
          <cell r="A511" t="str">
            <v>GPW</v>
          </cell>
          <cell r="B511" t="str">
            <v>Q1</v>
          </cell>
          <cell r="C511" t="str">
            <v>2017020820009'</v>
          </cell>
          <cell r="D511" t="str">
            <v>TGE</v>
          </cell>
          <cell r="E511" t="str">
            <v>GPW</v>
          </cell>
          <cell r="F511">
            <v>0</v>
          </cell>
          <cell r="G511">
            <v>0</v>
          </cell>
          <cell r="H511">
            <v>0</v>
          </cell>
          <cell r="I511" t="str">
            <v>714-5006</v>
          </cell>
          <cell r="J511">
            <v>-32625</v>
          </cell>
          <cell r="K511">
            <v>0</v>
          </cell>
          <cell r="L511">
            <v>0</v>
          </cell>
        </row>
        <row r="512">
          <cell r="A512" t="str">
            <v>TGE</v>
          </cell>
          <cell r="B512" t="str">
            <v>Q1</v>
          </cell>
          <cell r="C512" t="str">
            <v>2017020820009'</v>
          </cell>
          <cell r="D512" t="str">
            <v>TGE</v>
          </cell>
          <cell r="E512" t="str">
            <v>GPW</v>
          </cell>
          <cell r="F512" t="str">
            <v>420-1210</v>
          </cell>
          <cell r="G512">
            <v>32625</v>
          </cell>
          <cell r="H512">
            <v>0</v>
          </cell>
          <cell r="J512">
            <v>0</v>
          </cell>
        </row>
        <row r="513">
          <cell r="A513" t="str">
            <v>GPW</v>
          </cell>
          <cell r="B513" t="str">
            <v>Q1</v>
          </cell>
          <cell r="C513" t="str">
            <v>2017020820010</v>
          </cell>
          <cell r="D513" t="str">
            <v>IRGiT</v>
          </cell>
          <cell r="E513" t="str">
            <v>GPW</v>
          </cell>
          <cell r="F513">
            <v>0</v>
          </cell>
          <cell r="G513">
            <v>0</v>
          </cell>
          <cell r="H513">
            <v>0</v>
          </cell>
          <cell r="I513" t="str">
            <v>714-5001</v>
          </cell>
          <cell r="J513">
            <v>-62800</v>
          </cell>
          <cell r="K513">
            <v>0</v>
          </cell>
        </row>
        <row r="514">
          <cell r="A514" t="str">
            <v>IRGiT</v>
          </cell>
          <cell r="B514" t="str">
            <v>Q1</v>
          </cell>
          <cell r="C514" t="str">
            <v>2017020820010</v>
          </cell>
          <cell r="D514" t="str">
            <v>IRGiT</v>
          </cell>
          <cell r="E514" t="str">
            <v>GPW</v>
          </cell>
          <cell r="F514" t="str">
            <v>420-1209</v>
          </cell>
          <cell r="G514">
            <v>62800</v>
          </cell>
          <cell r="H514">
            <v>0</v>
          </cell>
          <cell r="J514">
            <v>0</v>
          </cell>
        </row>
        <row r="515">
          <cell r="A515" t="str">
            <v>GPW</v>
          </cell>
          <cell r="B515" t="str">
            <v>Q1</v>
          </cell>
          <cell r="C515" t="str">
            <v>2017020820010'</v>
          </cell>
          <cell r="D515" t="str">
            <v>IRGiT</v>
          </cell>
          <cell r="E515" t="str">
            <v>GPW</v>
          </cell>
          <cell r="F515">
            <v>0</v>
          </cell>
          <cell r="G515">
            <v>0</v>
          </cell>
          <cell r="H515">
            <v>0</v>
          </cell>
          <cell r="I515" t="str">
            <v>714-5002</v>
          </cell>
          <cell r="J515">
            <v>-4700</v>
          </cell>
          <cell r="K515">
            <v>0</v>
          </cell>
        </row>
        <row r="516">
          <cell r="A516" t="str">
            <v>IRGiT</v>
          </cell>
          <cell r="B516" t="str">
            <v>Q1</v>
          </cell>
          <cell r="C516" t="str">
            <v>2017020820010'</v>
          </cell>
          <cell r="D516" t="str">
            <v>IRGiT</v>
          </cell>
          <cell r="E516" t="str">
            <v>GPW</v>
          </cell>
          <cell r="F516" t="str">
            <v>420-1210</v>
          </cell>
          <cell r="G516">
            <v>4700</v>
          </cell>
          <cell r="H516">
            <v>0</v>
          </cell>
          <cell r="J516">
            <v>0</v>
          </cell>
        </row>
        <row r="517">
          <cell r="A517" t="str">
            <v>GPW</v>
          </cell>
          <cell r="B517" t="str">
            <v>Q1</v>
          </cell>
          <cell r="C517" t="str">
            <v>2017020820060</v>
          </cell>
          <cell r="D517" t="str">
            <v>GPWB</v>
          </cell>
          <cell r="E517" t="str">
            <v>GPW</v>
          </cell>
          <cell r="F517">
            <v>0</v>
          </cell>
          <cell r="G517">
            <v>0</v>
          </cell>
          <cell r="H517">
            <v>0</v>
          </cell>
          <cell r="I517" t="str">
            <v>708-3101</v>
          </cell>
          <cell r="J517">
            <v>-568.59</v>
          </cell>
          <cell r="K517">
            <v>0</v>
          </cell>
        </row>
        <row r="518">
          <cell r="A518" t="str">
            <v>GPWB</v>
          </cell>
          <cell r="B518" t="str">
            <v>Q1</v>
          </cell>
          <cell r="C518" t="str">
            <v>2017020820060</v>
          </cell>
          <cell r="D518" t="str">
            <v>GPWB</v>
          </cell>
          <cell r="E518" t="str">
            <v>GPW</v>
          </cell>
          <cell r="F518" t="str">
            <v>420-0001</v>
          </cell>
          <cell r="G518">
            <v>220</v>
          </cell>
          <cell r="H518">
            <v>0</v>
          </cell>
          <cell r="J518">
            <v>0</v>
          </cell>
        </row>
        <row r="519">
          <cell r="A519" t="str">
            <v>GPWB</v>
          </cell>
          <cell r="B519" t="str">
            <v>Q1</v>
          </cell>
          <cell r="C519" t="str">
            <v>2017020820060'</v>
          </cell>
          <cell r="D519" t="str">
            <v>GPWB</v>
          </cell>
          <cell r="E519" t="str">
            <v>GPW</v>
          </cell>
          <cell r="F519" t="str">
            <v>420-0101</v>
          </cell>
          <cell r="G519">
            <v>348.59</v>
          </cell>
          <cell r="H519">
            <v>0</v>
          </cell>
          <cell r="J519">
            <v>0</v>
          </cell>
        </row>
        <row r="520">
          <cell r="A520" t="str">
            <v>GPW</v>
          </cell>
          <cell r="B520" t="str">
            <v>Q1</v>
          </cell>
          <cell r="C520" t="str">
            <v>2017020820061</v>
          </cell>
          <cell r="D520" t="str">
            <v>GPWB</v>
          </cell>
          <cell r="E520" t="str">
            <v>GPW</v>
          </cell>
          <cell r="F520">
            <v>0</v>
          </cell>
          <cell r="G520">
            <v>0</v>
          </cell>
          <cell r="H520">
            <v>0</v>
          </cell>
          <cell r="I520" t="str">
            <v>714-5001</v>
          </cell>
          <cell r="J520">
            <v>-360</v>
          </cell>
          <cell r="K520">
            <v>0</v>
          </cell>
        </row>
        <row r="521">
          <cell r="A521" t="str">
            <v>GPWB</v>
          </cell>
          <cell r="B521" t="str">
            <v>Q1</v>
          </cell>
          <cell r="C521" t="str">
            <v>2017020820061</v>
          </cell>
          <cell r="D521" t="str">
            <v>GPWB</v>
          </cell>
          <cell r="E521" t="str">
            <v>GPW</v>
          </cell>
          <cell r="F521" t="str">
            <v>420-1209</v>
          </cell>
          <cell r="G521">
            <v>360</v>
          </cell>
          <cell r="H521">
            <v>0</v>
          </cell>
          <cell r="J521">
            <v>0</v>
          </cell>
        </row>
        <row r="522">
          <cell r="A522" t="str">
            <v>GPW</v>
          </cell>
          <cell r="B522" t="str">
            <v>Q1</v>
          </cell>
          <cell r="C522" t="str">
            <v>2017020820061'</v>
          </cell>
          <cell r="D522" t="str">
            <v>GPWB</v>
          </cell>
          <cell r="E522" t="str">
            <v>GPW</v>
          </cell>
          <cell r="F522">
            <v>0</v>
          </cell>
          <cell r="G522">
            <v>0</v>
          </cell>
          <cell r="H522">
            <v>0</v>
          </cell>
          <cell r="I522" t="str">
            <v>714-5002</v>
          </cell>
          <cell r="J522">
            <v>-300</v>
          </cell>
          <cell r="K522">
            <v>0</v>
          </cell>
        </row>
        <row r="523">
          <cell r="A523" t="str">
            <v>GPWB</v>
          </cell>
          <cell r="B523" t="str">
            <v>Q1</v>
          </cell>
          <cell r="C523" t="str">
            <v>2017020820061'</v>
          </cell>
          <cell r="D523" t="str">
            <v>GPWB</v>
          </cell>
          <cell r="E523" t="str">
            <v>GPW</v>
          </cell>
          <cell r="F523" t="str">
            <v>420-1210</v>
          </cell>
          <cell r="G523">
            <v>300</v>
          </cell>
          <cell r="H523">
            <v>0</v>
          </cell>
          <cell r="J523">
            <v>0</v>
          </cell>
        </row>
        <row r="524">
          <cell r="A524" t="str">
            <v>GPW</v>
          </cell>
          <cell r="B524" t="str">
            <v>Q1</v>
          </cell>
          <cell r="C524" t="str">
            <v>2017020820062</v>
          </cell>
          <cell r="D524" t="str">
            <v>IAiR</v>
          </cell>
          <cell r="E524" t="str">
            <v>GPW</v>
          </cell>
          <cell r="F524">
            <v>0</v>
          </cell>
          <cell r="G524">
            <v>0</v>
          </cell>
          <cell r="H524">
            <v>0</v>
          </cell>
          <cell r="I524" t="str">
            <v>708-3101</v>
          </cell>
          <cell r="J524">
            <v>-1753.82</v>
          </cell>
          <cell r="K524">
            <v>0</v>
          </cell>
        </row>
        <row r="525">
          <cell r="A525" t="str">
            <v>IAiR</v>
          </cell>
          <cell r="B525" t="str">
            <v>Q1</v>
          </cell>
          <cell r="C525" t="str">
            <v>2017020820062</v>
          </cell>
          <cell r="D525" t="str">
            <v>IAiR</v>
          </cell>
          <cell r="E525" t="str">
            <v>GPW</v>
          </cell>
          <cell r="F525" t="str">
            <v>420-0001</v>
          </cell>
          <cell r="G525">
            <v>1753.82</v>
          </cell>
          <cell r="H525">
            <v>0</v>
          </cell>
          <cell r="J525">
            <v>0</v>
          </cell>
        </row>
        <row r="526">
          <cell r="A526" t="str">
            <v>GPW</v>
          </cell>
          <cell r="B526" t="str">
            <v>Q1</v>
          </cell>
          <cell r="C526" t="str">
            <v>2017020820063</v>
          </cell>
          <cell r="D526" t="str">
            <v>IAiR</v>
          </cell>
          <cell r="E526" t="str">
            <v>GPW</v>
          </cell>
          <cell r="F526">
            <v>0</v>
          </cell>
          <cell r="G526">
            <v>0</v>
          </cell>
          <cell r="H526">
            <v>0</v>
          </cell>
          <cell r="I526" t="str">
            <v>714-5003</v>
          </cell>
          <cell r="J526">
            <v>-380</v>
          </cell>
          <cell r="K526">
            <v>0</v>
          </cell>
        </row>
        <row r="527">
          <cell r="A527" t="str">
            <v>IAiR</v>
          </cell>
          <cell r="B527" t="str">
            <v>Q1</v>
          </cell>
          <cell r="C527" t="str">
            <v>2017020820063</v>
          </cell>
          <cell r="D527" t="str">
            <v>IAiR</v>
          </cell>
          <cell r="E527" t="str">
            <v>GPW</v>
          </cell>
          <cell r="F527" t="str">
            <v>420-0001</v>
          </cell>
          <cell r="G527">
            <v>380</v>
          </cell>
          <cell r="H527">
            <v>0</v>
          </cell>
          <cell r="J527">
            <v>0</v>
          </cell>
        </row>
        <row r="528">
          <cell r="A528" t="str">
            <v>GPW</v>
          </cell>
          <cell r="B528" t="str">
            <v>Q1</v>
          </cell>
          <cell r="C528" t="str">
            <v>2017020820064</v>
          </cell>
          <cell r="D528" t="str">
            <v>BS</v>
          </cell>
          <cell r="E528" t="str">
            <v>GPW</v>
          </cell>
          <cell r="F528">
            <v>0</v>
          </cell>
          <cell r="G528">
            <v>0</v>
          </cell>
          <cell r="H528">
            <v>0</v>
          </cell>
          <cell r="I528" t="str">
            <v>714-5001</v>
          </cell>
          <cell r="J528">
            <v>-25300</v>
          </cell>
          <cell r="K528">
            <v>0</v>
          </cell>
        </row>
        <row r="529">
          <cell r="A529" t="str">
            <v>BS</v>
          </cell>
          <cell r="B529" t="str">
            <v>Q1</v>
          </cell>
          <cell r="C529" t="str">
            <v>2017020820064</v>
          </cell>
          <cell r="D529" t="str">
            <v>BS</v>
          </cell>
          <cell r="E529" t="str">
            <v>GPW</v>
          </cell>
          <cell r="F529" t="str">
            <v>420-1209</v>
          </cell>
          <cell r="G529">
            <v>25300</v>
          </cell>
          <cell r="H529">
            <v>0</v>
          </cell>
          <cell r="J529">
            <v>0</v>
          </cell>
        </row>
        <row r="530">
          <cell r="A530" t="str">
            <v>GPW</v>
          </cell>
          <cell r="B530" t="str">
            <v>Q1</v>
          </cell>
          <cell r="C530" t="str">
            <v>2017020820064'</v>
          </cell>
          <cell r="D530" t="str">
            <v>BS</v>
          </cell>
          <cell r="E530" t="str">
            <v>GPW</v>
          </cell>
          <cell r="F530">
            <v>0</v>
          </cell>
          <cell r="G530">
            <v>0</v>
          </cell>
          <cell r="H530">
            <v>0</v>
          </cell>
          <cell r="I530" t="str">
            <v>714-5002</v>
          </cell>
          <cell r="J530">
            <v>-3100</v>
          </cell>
          <cell r="K530">
            <v>0</v>
          </cell>
        </row>
        <row r="531">
          <cell r="A531" t="str">
            <v>BS</v>
          </cell>
          <cell r="B531" t="str">
            <v>Q1</v>
          </cell>
          <cell r="C531" t="str">
            <v>2017020820064'</v>
          </cell>
          <cell r="D531" t="str">
            <v>BS</v>
          </cell>
          <cell r="E531" t="str">
            <v>GPW</v>
          </cell>
          <cell r="F531" t="str">
            <v>420-1210</v>
          </cell>
          <cell r="G531">
            <v>3100</v>
          </cell>
          <cell r="H531">
            <v>0</v>
          </cell>
          <cell r="J531">
            <v>0</v>
          </cell>
        </row>
        <row r="532">
          <cell r="A532" t="str">
            <v>GPW</v>
          </cell>
          <cell r="B532" t="str">
            <v>Q1</v>
          </cell>
          <cell r="C532" t="str">
            <v>2017020820065</v>
          </cell>
          <cell r="D532" t="str">
            <v>BS</v>
          </cell>
          <cell r="E532" t="str">
            <v>GPW</v>
          </cell>
          <cell r="F532">
            <v>0</v>
          </cell>
          <cell r="G532">
            <v>0</v>
          </cell>
          <cell r="H532">
            <v>0</v>
          </cell>
          <cell r="I532" t="str">
            <v>708-3301</v>
          </cell>
          <cell r="J532">
            <v>-5670</v>
          </cell>
          <cell r="K532">
            <v>0</v>
          </cell>
        </row>
        <row r="533">
          <cell r="A533" t="str">
            <v>BS</v>
          </cell>
          <cell r="B533" t="str">
            <v>Q1</v>
          </cell>
          <cell r="C533" t="str">
            <v>2017020820065</v>
          </cell>
          <cell r="D533" t="str">
            <v>BS</v>
          </cell>
          <cell r="E533" t="str">
            <v>GPW</v>
          </cell>
          <cell r="F533" t="str">
            <v>420-0010</v>
          </cell>
          <cell r="G533">
            <v>5670</v>
          </cell>
          <cell r="H533">
            <v>0</v>
          </cell>
          <cell r="J533">
            <v>0</v>
          </cell>
        </row>
        <row r="534">
          <cell r="A534" t="str">
            <v>GPW</v>
          </cell>
          <cell r="B534" t="str">
            <v>Q1</v>
          </cell>
          <cell r="C534" t="str">
            <v>2017020820066</v>
          </cell>
          <cell r="D534" t="str">
            <v>IRGiT</v>
          </cell>
          <cell r="E534" t="str">
            <v>GPW</v>
          </cell>
          <cell r="F534">
            <v>0</v>
          </cell>
          <cell r="G534">
            <v>0</v>
          </cell>
          <cell r="H534">
            <v>0</v>
          </cell>
          <cell r="I534" t="str">
            <v>708-3101</v>
          </cell>
          <cell r="J534">
            <v>-4009.7</v>
          </cell>
          <cell r="K534">
            <v>0</v>
          </cell>
        </row>
        <row r="535">
          <cell r="A535" t="str">
            <v>IRGiT</v>
          </cell>
          <cell r="B535" t="str">
            <v>Q1</v>
          </cell>
          <cell r="C535" t="str">
            <v>2017020820066</v>
          </cell>
          <cell r="D535" t="str">
            <v>IRGiT</v>
          </cell>
          <cell r="E535" t="str">
            <v>GPW</v>
          </cell>
          <cell r="F535" t="str">
            <v>420-0001</v>
          </cell>
          <cell r="G535">
            <v>1647.33</v>
          </cell>
          <cell r="H535">
            <v>0</v>
          </cell>
          <cell r="J535">
            <v>0</v>
          </cell>
        </row>
        <row r="536">
          <cell r="A536" t="str">
            <v>IRGiT</v>
          </cell>
          <cell r="B536" t="str">
            <v>Q1</v>
          </cell>
          <cell r="C536" t="str">
            <v>2017020820066'</v>
          </cell>
          <cell r="D536" t="str">
            <v>IRGiT</v>
          </cell>
          <cell r="E536" t="str">
            <v>GPW</v>
          </cell>
          <cell r="F536" t="str">
            <v>420-0002</v>
          </cell>
          <cell r="G536">
            <v>1725.4</v>
          </cell>
          <cell r="H536">
            <v>0</v>
          </cell>
          <cell r="J536">
            <v>0</v>
          </cell>
        </row>
        <row r="537">
          <cell r="A537" t="str">
            <v>IRGiT</v>
          </cell>
          <cell r="B537" t="str">
            <v>Q1</v>
          </cell>
          <cell r="C537" t="str">
            <v>2017020820066''</v>
          </cell>
          <cell r="D537" t="str">
            <v>IRGiT</v>
          </cell>
          <cell r="E537" t="str">
            <v>GPW</v>
          </cell>
          <cell r="F537" t="str">
            <v>420-0101</v>
          </cell>
          <cell r="G537">
            <v>636.97</v>
          </cell>
          <cell r="H537">
            <v>0</v>
          </cell>
          <cell r="J537">
            <v>0</v>
          </cell>
        </row>
        <row r="538">
          <cell r="A538" t="str">
            <v>GPW</v>
          </cell>
          <cell r="B538" t="str">
            <v>Q1</v>
          </cell>
          <cell r="C538" t="str">
            <v>2017020820067</v>
          </cell>
          <cell r="D538" t="str">
            <v>IRGiT</v>
          </cell>
          <cell r="E538" t="str">
            <v>GPW</v>
          </cell>
          <cell r="F538">
            <v>0</v>
          </cell>
          <cell r="G538">
            <v>0</v>
          </cell>
          <cell r="H538">
            <v>0</v>
          </cell>
          <cell r="I538" t="str">
            <v>708-3301</v>
          </cell>
          <cell r="J538">
            <v>-11655</v>
          </cell>
          <cell r="K538">
            <v>0</v>
          </cell>
        </row>
        <row r="539">
          <cell r="A539" t="str">
            <v>IRGiT</v>
          </cell>
          <cell r="B539" t="str">
            <v>Q1</v>
          </cell>
          <cell r="C539" t="str">
            <v>2017020820067</v>
          </cell>
          <cell r="D539" t="str">
            <v>IRGiT</v>
          </cell>
          <cell r="E539" t="str">
            <v>GPW</v>
          </cell>
          <cell r="F539" t="str">
            <v>420-0010</v>
          </cell>
          <cell r="G539">
            <v>11655</v>
          </cell>
          <cell r="H539">
            <v>0</v>
          </cell>
          <cell r="J539">
            <v>0</v>
          </cell>
        </row>
        <row r="540">
          <cell r="A540" t="str">
            <v>GPW</v>
          </cell>
          <cell r="B540" t="str">
            <v>Q1</v>
          </cell>
          <cell r="C540" t="str">
            <v>2017020820068</v>
          </cell>
          <cell r="D540" t="str">
            <v>IE</v>
          </cell>
          <cell r="E540" t="str">
            <v>GPW</v>
          </cell>
          <cell r="F540">
            <v>0</v>
          </cell>
          <cell r="G540">
            <v>0</v>
          </cell>
          <cell r="H540">
            <v>0</v>
          </cell>
          <cell r="I540" t="str">
            <v>708-3301</v>
          </cell>
          <cell r="J540">
            <v>-1508</v>
          </cell>
          <cell r="K540">
            <v>0</v>
          </cell>
          <cell r="L540">
            <v>0</v>
          </cell>
        </row>
        <row r="541">
          <cell r="A541" t="str">
            <v>IE</v>
          </cell>
          <cell r="B541" t="str">
            <v>Q1</v>
          </cell>
          <cell r="C541" t="str">
            <v>2017020820068</v>
          </cell>
          <cell r="D541" t="str">
            <v>IE</v>
          </cell>
          <cell r="E541" t="str">
            <v>GPW</v>
          </cell>
          <cell r="F541" t="str">
            <v>420-0010</v>
          </cell>
          <cell r="G541">
            <v>1508</v>
          </cell>
          <cell r="H541">
            <v>0</v>
          </cell>
          <cell r="J541">
            <v>0</v>
          </cell>
          <cell r="L541">
            <v>0</v>
          </cell>
        </row>
        <row r="542">
          <cell r="A542" t="str">
            <v>GPW</v>
          </cell>
          <cell r="B542" t="str">
            <v>Q1</v>
          </cell>
          <cell r="C542" t="str">
            <v>2017020820069</v>
          </cell>
          <cell r="D542" t="str">
            <v>TGE</v>
          </cell>
          <cell r="E542" t="str">
            <v>GPW</v>
          </cell>
          <cell r="F542">
            <v>0</v>
          </cell>
          <cell r="G542">
            <v>0</v>
          </cell>
          <cell r="H542">
            <v>0</v>
          </cell>
          <cell r="I542" t="str">
            <v>708-3301</v>
          </cell>
          <cell r="J542">
            <v>-35385</v>
          </cell>
          <cell r="K542">
            <v>0</v>
          </cell>
          <cell r="L542">
            <v>0</v>
          </cell>
        </row>
        <row r="543">
          <cell r="A543" t="str">
            <v>TGE</v>
          </cell>
          <cell r="B543" t="str">
            <v>Q1</v>
          </cell>
          <cell r="C543" t="str">
            <v>2017020820069</v>
          </cell>
          <cell r="D543" t="str">
            <v>TGE</v>
          </cell>
          <cell r="E543" t="str">
            <v>GPW</v>
          </cell>
          <cell r="F543" t="str">
            <v>420-0010</v>
          </cell>
          <cell r="G543">
            <v>35385</v>
          </cell>
          <cell r="H543">
            <v>0</v>
          </cell>
          <cell r="J543">
            <v>0</v>
          </cell>
        </row>
        <row r="544">
          <cell r="A544" t="str">
            <v>GPW</v>
          </cell>
          <cell r="B544" t="str">
            <v>Q1</v>
          </cell>
          <cell r="C544" t="str">
            <v>2017020820070</v>
          </cell>
          <cell r="D544" t="str">
            <v>TGE</v>
          </cell>
          <cell r="E544" t="str">
            <v>GPW</v>
          </cell>
          <cell r="F544">
            <v>0</v>
          </cell>
          <cell r="G544">
            <v>0</v>
          </cell>
          <cell r="H544">
            <v>0</v>
          </cell>
          <cell r="I544" t="str">
            <v>708-3101</v>
          </cell>
          <cell r="J544">
            <v>-6913.48</v>
          </cell>
          <cell r="K544">
            <v>0</v>
          </cell>
          <cell r="L544">
            <v>0</v>
          </cell>
        </row>
        <row r="545">
          <cell r="A545" t="str">
            <v>TGE</v>
          </cell>
          <cell r="B545" t="str">
            <v>Q1</v>
          </cell>
          <cell r="C545" t="str">
            <v>2017020820070</v>
          </cell>
          <cell r="D545" t="str">
            <v>TGE</v>
          </cell>
          <cell r="E545" t="str">
            <v>GPW</v>
          </cell>
          <cell r="F545" t="str">
            <v>420-0001</v>
          </cell>
          <cell r="G545">
            <v>3119.26</v>
          </cell>
          <cell r="H545">
            <v>0</v>
          </cell>
          <cell r="J545">
            <v>0</v>
          </cell>
        </row>
        <row r="546">
          <cell r="A546" t="str">
            <v>TGE</v>
          </cell>
          <cell r="B546" t="str">
            <v>Q1</v>
          </cell>
          <cell r="C546" t="str">
            <v>2017020820070'</v>
          </cell>
          <cell r="D546" t="str">
            <v>TGE</v>
          </cell>
          <cell r="E546" t="str">
            <v>GPW</v>
          </cell>
          <cell r="F546" t="str">
            <v>420-0002</v>
          </cell>
          <cell r="G546">
            <v>2588.1</v>
          </cell>
          <cell r="H546">
            <v>0</v>
          </cell>
          <cell r="J546">
            <v>0</v>
          </cell>
        </row>
        <row r="547">
          <cell r="A547" t="str">
            <v>TGE</v>
          </cell>
          <cell r="B547" t="str">
            <v>Q1</v>
          </cell>
          <cell r="C547" t="str">
            <v>2017020820070''</v>
          </cell>
          <cell r="D547" t="str">
            <v>TGE</v>
          </cell>
          <cell r="E547" t="str">
            <v>GPW</v>
          </cell>
          <cell r="F547" t="str">
            <v>420-0101</v>
          </cell>
          <cell r="G547">
            <v>1206.1199999999999</v>
          </cell>
          <cell r="H547">
            <v>0</v>
          </cell>
          <cell r="J547">
            <v>0</v>
          </cell>
        </row>
        <row r="548">
          <cell r="A548" t="str">
            <v>GPW</v>
          </cell>
          <cell r="B548" t="str">
            <v>Q1</v>
          </cell>
          <cell r="C548" t="str">
            <v>2017020820073</v>
          </cell>
          <cell r="D548" t="str">
            <v>TGE</v>
          </cell>
          <cell r="E548" t="str">
            <v>GPW</v>
          </cell>
          <cell r="F548">
            <v>0</v>
          </cell>
          <cell r="G548">
            <v>0</v>
          </cell>
          <cell r="H548">
            <v>0</v>
          </cell>
          <cell r="I548" t="str">
            <v>714-5001</v>
          </cell>
          <cell r="J548">
            <v>-73000</v>
          </cell>
          <cell r="K548">
            <v>0</v>
          </cell>
          <cell r="L548">
            <v>0</v>
          </cell>
        </row>
        <row r="549">
          <cell r="A549" t="str">
            <v>TGE</v>
          </cell>
          <cell r="B549" t="str">
            <v>Q1</v>
          </cell>
          <cell r="C549" t="str">
            <v>2017020820073</v>
          </cell>
          <cell r="D549" t="str">
            <v>TGE</v>
          </cell>
          <cell r="E549" t="str">
            <v>GPW</v>
          </cell>
          <cell r="F549" t="str">
            <v>420-1051</v>
          </cell>
          <cell r="G549">
            <v>73000</v>
          </cell>
          <cell r="H549">
            <v>0</v>
          </cell>
          <cell r="J549">
            <v>0</v>
          </cell>
        </row>
        <row r="550">
          <cell r="A550" t="str">
            <v>GPW</v>
          </cell>
          <cell r="B550" t="str">
            <v>Q1</v>
          </cell>
          <cell r="C550" t="str">
            <v>2017020820073'</v>
          </cell>
          <cell r="D550" t="str">
            <v>TGE</v>
          </cell>
          <cell r="E550" t="str">
            <v>GPW</v>
          </cell>
          <cell r="F550">
            <v>0</v>
          </cell>
          <cell r="G550">
            <v>0</v>
          </cell>
          <cell r="H550">
            <v>0</v>
          </cell>
          <cell r="I550" t="str">
            <v>714-5002</v>
          </cell>
          <cell r="J550">
            <v>-11800</v>
          </cell>
          <cell r="K550">
            <v>0</v>
          </cell>
          <cell r="L550">
            <v>0</v>
          </cell>
        </row>
        <row r="551">
          <cell r="A551" t="str">
            <v>TGE</v>
          </cell>
          <cell r="B551" t="str">
            <v>Q1</v>
          </cell>
          <cell r="C551" t="str">
            <v>2017020820073'</v>
          </cell>
          <cell r="D551" t="str">
            <v>TGE</v>
          </cell>
          <cell r="E551" t="str">
            <v>GPW</v>
          </cell>
          <cell r="F551" t="str">
            <v>420-1209</v>
          </cell>
          <cell r="G551">
            <v>11800</v>
          </cell>
          <cell r="H551">
            <v>0</v>
          </cell>
          <cell r="J551">
            <v>0</v>
          </cell>
        </row>
        <row r="552">
          <cell r="A552" t="str">
            <v>GPW</v>
          </cell>
          <cell r="B552" t="str">
            <v>Q1</v>
          </cell>
          <cell r="C552" t="str">
            <v>2017020820073''</v>
          </cell>
          <cell r="D552" t="str">
            <v>TGE</v>
          </cell>
          <cell r="E552" t="str">
            <v>GPW</v>
          </cell>
          <cell r="F552">
            <v>0</v>
          </cell>
          <cell r="G552">
            <v>0</v>
          </cell>
          <cell r="H552">
            <v>0</v>
          </cell>
          <cell r="I552" t="str">
            <v>714-5006</v>
          </cell>
          <cell r="J552">
            <v>-32625</v>
          </cell>
          <cell r="K552">
            <v>0</v>
          </cell>
          <cell r="L552">
            <v>0</v>
          </cell>
        </row>
        <row r="553">
          <cell r="A553" t="str">
            <v>TGE</v>
          </cell>
          <cell r="B553" t="str">
            <v>Q1</v>
          </cell>
          <cell r="C553" t="str">
            <v>2017020820073''</v>
          </cell>
          <cell r="D553" t="str">
            <v>TGE</v>
          </cell>
          <cell r="E553" t="str">
            <v>GPW</v>
          </cell>
          <cell r="F553" t="str">
            <v>420-1210</v>
          </cell>
          <cell r="G553">
            <v>32625</v>
          </cell>
          <cell r="H553">
            <v>0</v>
          </cell>
          <cell r="J553">
            <v>0</v>
          </cell>
        </row>
        <row r="554">
          <cell r="A554" t="str">
            <v>GPW</v>
          </cell>
          <cell r="B554" t="str">
            <v>Q1</v>
          </cell>
          <cell r="C554" t="str">
            <v>2017020820074</v>
          </cell>
          <cell r="D554" t="str">
            <v>IRGiT</v>
          </cell>
          <cell r="E554" t="str">
            <v>GPW</v>
          </cell>
          <cell r="F554">
            <v>0</v>
          </cell>
          <cell r="G554">
            <v>0</v>
          </cell>
          <cell r="H554">
            <v>0</v>
          </cell>
          <cell r="I554" t="str">
            <v>714-5001</v>
          </cell>
          <cell r="J554">
            <v>-62800</v>
          </cell>
          <cell r="K554">
            <v>0</v>
          </cell>
        </row>
        <row r="555">
          <cell r="A555" t="str">
            <v>IRGiT</v>
          </cell>
          <cell r="B555" t="str">
            <v>Q1</v>
          </cell>
          <cell r="C555" t="str">
            <v>2017020820074</v>
          </cell>
          <cell r="D555" t="str">
            <v>IRGiT</v>
          </cell>
          <cell r="E555" t="str">
            <v>GPW</v>
          </cell>
          <cell r="F555" t="str">
            <v>420-1209</v>
          </cell>
          <cell r="G555">
            <v>62800</v>
          </cell>
          <cell r="H555">
            <v>0</v>
          </cell>
          <cell r="J555">
            <v>0</v>
          </cell>
        </row>
        <row r="556">
          <cell r="A556" t="str">
            <v>GPW</v>
          </cell>
          <cell r="B556" t="str">
            <v>Q1</v>
          </cell>
          <cell r="C556" t="str">
            <v>2017020820074'</v>
          </cell>
          <cell r="D556" t="str">
            <v>IRGiT</v>
          </cell>
          <cell r="E556" t="str">
            <v>GPW</v>
          </cell>
          <cell r="F556">
            <v>0</v>
          </cell>
          <cell r="G556">
            <v>0</v>
          </cell>
          <cell r="H556">
            <v>0</v>
          </cell>
          <cell r="I556" t="str">
            <v>714-5002</v>
          </cell>
          <cell r="J556">
            <v>-4700</v>
          </cell>
          <cell r="K556">
            <v>0</v>
          </cell>
        </row>
        <row r="557">
          <cell r="A557" t="str">
            <v>IRGiT</v>
          </cell>
          <cell r="B557" t="str">
            <v>Q1</v>
          </cell>
          <cell r="C557" t="str">
            <v>2017020820074'</v>
          </cell>
          <cell r="D557" t="str">
            <v>IRGiT</v>
          </cell>
          <cell r="E557" t="str">
            <v>GPW</v>
          </cell>
          <cell r="F557" t="str">
            <v>420-1210</v>
          </cell>
          <cell r="G557">
            <v>4700</v>
          </cell>
          <cell r="H557">
            <v>0</v>
          </cell>
          <cell r="J557">
            <v>0</v>
          </cell>
        </row>
        <row r="558">
          <cell r="A558" t="str">
            <v>GPW</v>
          </cell>
          <cell r="B558" t="str">
            <v>Q1</v>
          </cell>
          <cell r="C558" t="str">
            <v>2017020820075</v>
          </cell>
          <cell r="D558" t="str">
            <v>TGE</v>
          </cell>
          <cell r="E558" t="str">
            <v>GPW</v>
          </cell>
          <cell r="F558">
            <v>0</v>
          </cell>
          <cell r="G558">
            <v>0</v>
          </cell>
          <cell r="H558">
            <v>0</v>
          </cell>
          <cell r="I558" t="str">
            <v>714-5005</v>
          </cell>
          <cell r="J558">
            <v>-1265</v>
          </cell>
          <cell r="K558">
            <v>0</v>
          </cell>
          <cell r="L558">
            <v>0</v>
          </cell>
        </row>
        <row r="559">
          <cell r="A559" t="str">
            <v>TGE</v>
          </cell>
          <cell r="B559" t="str">
            <v>Q1</v>
          </cell>
          <cell r="C559" t="str">
            <v>2017020820075</v>
          </cell>
          <cell r="D559" t="str">
            <v>TGE</v>
          </cell>
          <cell r="E559" t="str">
            <v>GPW</v>
          </cell>
          <cell r="F559" t="str">
            <v>420-1041</v>
          </cell>
          <cell r="G559">
            <v>1265</v>
          </cell>
          <cell r="H559">
            <v>0</v>
          </cell>
          <cell r="J559">
            <v>0</v>
          </cell>
        </row>
        <row r="560">
          <cell r="A560" t="str">
            <v>GPW</v>
          </cell>
          <cell r="B560" t="str">
            <v>Q1</v>
          </cell>
          <cell r="C560" t="str">
            <v>2017020820085</v>
          </cell>
          <cell r="D560" t="str">
            <v>GPWB</v>
          </cell>
          <cell r="E560" t="str">
            <v>GPW</v>
          </cell>
          <cell r="F560">
            <v>0</v>
          </cell>
          <cell r="G560">
            <v>0</v>
          </cell>
          <cell r="H560">
            <v>0</v>
          </cell>
          <cell r="I560" t="str">
            <v>714-5004</v>
          </cell>
          <cell r="J560">
            <v>-51.05</v>
          </cell>
          <cell r="K560">
            <v>0</v>
          </cell>
        </row>
        <row r="561">
          <cell r="A561" t="str">
            <v>GPWB</v>
          </cell>
          <cell r="B561" t="str">
            <v>Q1</v>
          </cell>
          <cell r="C561" t="str">
            <v>2017020820085</v>
          </cell>
          <cell r="D561" t="str">
            <v>GPWB</v>
          </cell>
          <cell r="E561" t="str">
            <v>GPW</v>
          </cell>
          <cell r="F561" t="str">
            <v>420-0501</v>
          </cell>
          <cell r="G561">
            <v>51.05</v>
          </cell>
          <cell r="H561">
            <v>0</v>
          </cell>
          <cell r="J561">
            <v>0</v>
          </cell>
        </row>
        <row r="562">
          <cell r="A562" t="str">
            <v>GPW</v>
          </cell>
          <cell r="B562" t="str">
            <v>Q1</v>
          </cell>
          <cell r="C562" t="str">
            <v>2017020820087</v>
          </cell>
          <cell r="D562" t="str">
            <v>IRGiT</v>
          </cell>
          <cell r="E562" t="str">
            <v>GPW</v>
          </cell>
          <cell r="F562">
            <v>0</v>
          </cell>
          <cell r="G562">
            <v>0</v>
          </cell>
          <cell r="H562">
            <v>0</v>
          </cell>
          <cell r="I562" t="str">
            <v>714-5004</v>
          </cell>
          <cell r="J562">
            <v>-9.91</v>
          </cell>
          <cell r="K562">
            <v>0</v>
          </cell>
        </row>
        <row r="563">
          <cell r="A563" t="str">
            <v>IRGiT</v>
          </cell>
          <cell r="B563" t="str">
            <v>Q1</v>
          </cell>
          <cell r="C563" t="str">
            <v>2017020820087</v>
          </cell>
          <cell r="D563" t="str">
            <v>IRGiT</v>
          </cell>
          <cell r="E563" t="str">
            <v>GPW</v>
          </cell>
          <cell r="F563" t="str">
            <v>420-0501</v>
          </cell>
          <cell r="G563">
            <v>9.91</v>
          </cell>
          <cell r="H563">
            <v>0</v>
          </cell>
          <cell r="J563">
            <v>0</v>
          </cell>
        </row>
        <row r="564">
          <cell r="A564" t="str">
            <v>GPW</v>
          </cell>
          <cell r="B564" t="str">
            <v>Q1</v>
          </cell>
          <cell r="C564" t="str">
            <v>2017020820088</v>
          </cell>
          <cell r="D564" t="str">
            <v>TGE</v>
          </cell>
          <cell r="E564" t="str">
            <v>GPW</v>
          </cell>
          <cell r="F564">
            <v>0</v>
          </cell>
          <cell r="G564">
            <v>0</v>
          </cell>
          <cell r="H564">
            <v>0</v>
          </cell>
          <cell r="I564" t="str">
            <v>714-5004</v>
          </cell>
          <cell r="J564">
            <v>-15.9</v>
          </cell>
          <cell r="K564">
            <v>0</v>
          </cell>
          <cell r="L564">
            <v>0</v>
          </cell>
        </row>
        <row r="565">
          <cell r="A565" t="str">
            <v>TGE</v>
          </cell>
          <cell r="B565" t="str">
            <v>Q1</v>
          </cell>
          <cell r="C565" t="str">
            <v>2017020820088</v>
          </cell>
          <cell r="D565" t="str">
            <v>TGE</v>
          </cell>
          <cell r="E565" t="str">
            <v>GPW</v>
          </cell>
          <cell r="F565" t="str">
            <v>420-0501</v>
          </cell>
          <cell r="G565">
            <v>15.9</v>
          </cell>
          <cell r="H565">
            <v>0</v>
          </cell>
          <cell r="J565">
            <v>0</v>
          </cell>
        </row>
        <row r="566">
          <cell r="A566" t="str">
            <v>GPW</v>
          </cell>
          <cell r="B566" t="str">
            <v>Q1</v>
          </cell>
          <cell r="C566" t="str">
            <v>2017020820091</v>
          </cell>
          <cell r="D566" t="str">
            <v>TGE</v>
          </cell>
          <cell r="E566" t="str">
            <v>GPW</v>
          </cell>
          <cell r="F566">
            <v>0</v>
          </cell>
          <cell r="G566">
            <v>0</v>
          </cell>
          <cell r="H566">
            <v>0</v>
          </cell>
          <cell r="I566" t="str">
            <v>708-3301</v>
          </cell>
          <cell r="J566">
            <v>-13176.07</v>
          </cell>
          <cell r="K566">
            <v>0</v>
          </cell>
          <cell r="L566">
            <v>0</v>
          </cell>
        </row>
        <row r="567">
          <cell r="A567" t="str">
            <v>TGE</v>
          </cell>
          <cell r="B567" t="str">
            <v>Q1</v>
          </cell>
          <cell r="C567" t="str">
            <v>2017020820091</v>
          </cell>
          <cell r="D567" t="str">
            <v>TGE</v>
          </cell>
          <cell r="E567" t="str">
            <v>GPW</v>
          </cell>
          <cell r="F567" t="str">
            <v>410-0107</v>
          </cell>
          <cell r="G567">
            <v>13176.07</v>
          </cell>
          <cell r="H567">
            <v>0</v>
          </cell>
          <cell r="J567">
            <v>0</v>
          </cell>
        </row>
        <row r="568">
          <cell r="A568" t="str">
            <v>GPW</v>
          </cell>
          <cell r="B568" t="str">
            <v>Q1</v>
          </cell>
          <cell r="C568" t="str">
            <v>2017020820092</v>
          </cell>
          <cell r="D568" t="str">
            <v>IE</v>
          </cell>
          <cell r="E568" t="str">
            <v>GPW</v>
          </cell>
          <cell r="F568">
            <v>0</v>
          </cell>
          <cell r="G568">
            <v>0</v>
          </cell>
          <cell r="H568">
            <v>0</v>
          </cell>
          <cell r="I568" t="str">
            <v>708-3301</v>
          </cell>
          <cell r="J568">
            <v>-387.55</v>
          </cell>
          <cell r="K568">
            <v>0</v>
          </cell>
          <cell r="L568">
            <v>0</v>
          </cell>
        </row>
        <row r="569">
          <cell r="A569" t="str">
            <v>IE</v>
          </cell>
          <cell r="B569" t="str">
            <v>Q1</v>
          </cell>
          <cell r="C569" t="str">
            <v>2017020820092</v>
          </cell>
          <cell r="D569" t="str">
            <v>IE</v>
          </cell>
          <cell r="E569" t="str">
            <v>GPW</v>
          </cell>
          <cell r="F569" t="str">
            <v>410-0107</v>
          </cell>
          <cell r="G569">
            <v>387.55</v>
          </cell>
          <cell r="H569">
            <v>0</v>
          </cell>
          <cell r="J569">
            <v>0</v>
          </cell>
          <cell r="L569">
            <v>0</v>
          </cell>
        </row>
        <row r="570">
          <cell r="A570" t="str">
            <v>GPW</v>
          </cell>
          <cell r="B570" t="str">
            <v>Q1</v>
          </cell>
          <cell r="C570" t="str">
            <v>2017020820093</v>
          </cell>
          <cell r="D570" t="str">
            <v>BS</v>
          </cell>
          <cell r="E570" t="str">
            <v>GPW</v>
          </cell>
          <cell r="F570">
            <v>0</v>
          </cell>
          <cell r="G570">
            <v>0</v>
          </cell>
          <cell r="H570">
            <v>0</v>
          </cell>
          <cell r="I570" t="str">
            <v>708-3301</v>
          </cell>
          <cell r="J570">
            <v>-1390.86</v>
          </cell>
          <cell r="K570">
            <v>0</v>
          </cell>
        </row>
        <row r="571">
          <cell r="A571" t="str">
            <v>BS</v>
          </cell>
          <cell r="B571" t="str">
            <v>Q1</v>
          </cell>
          <cell r="C571" t="str">
            <v>2017020820093</v>
          </cell>
          <cell r="D571" t="str">
            <v>BS</v>
          </cell>
          <cell r="E571" t="str">
            <v>GPW</v>
          </cell>
          <cell r="F571" t="str">
            <v>410-0107</v>
          </cell>
          <cell r="G571">
            <v>1390.86</v>
          </cell>
          <cell r="H571">
            <v>0</v>
          </cell>
          <cell r="J571">
            <v>0</v>
          </cell>
        </row>
        <row r="572">
          <cell r="A572" t="str">
            <v>GPW</v>
          </cell>
          <cell r="B572" t="str">
            <v>Q1</v>
          </cell>
          <cell r="C572" t="str">
            <v>2017020820094</v>
          </cell>
          <cell r="D572" t="str">
            <v>IRGiT</v>
          </cell>
          <cell r="E572" t="str">
            <v>GPW</v>
          </cell>
          <cell r="F572">
            <v>0</v>
          </cell>
          <cell r="G572">
            <v>0</v>
          </cell>
          <cell r="H572">
            <v>0</v>
          </cell>
          <cell r="I572" t="str">
            <v>708-3301</v>
          </cell>
          <cell r="J572">
            <v>-1.22</v>
          </cell>
          <cell r="K572">
            <v>0</v>
          </cell>
        </row>
        <row r="573">
          <cell r="A573" t="str">
            <v>IRGiT</v>
          </cell>
          <cell r="B573" t="str">
            <v>Q1</v>
          </cell>
          <cell r="C573" t="str">
            <v>2017020820094</v>
          </cell>
          <cell r="D573" t="str">
            <v>IRGiT</v>
          </cell>
          <cell r="E573" t="str">
            <v>GPW</v>
          </cell>
          <cell r="F573" t="str">
            <v>410-0107</v>
          </cell>
          <cell r="G573">
            <v>118.47</v>
          </cell>
          <cell r="H573">
            <v>0</v>
          </cell>
          <cell r="J573">
            <v>0</v>
          </cell>
        </row>
        <row r="574">
          <cell r="A574" t="str">
            <v>GPW</v>
          </cell>
          <cell r="B574" t="str">
            <v>Q1</v>
          </cell>
          <cell r="C574" t="str">
            <v>2017020820094'</v>
          </cell>
          <cell r="D574" t="str">
            <v>IRGiT</v>
          </cell>
          <cell r="E574" t="str">
            <v>GPW</v>
          </cell>
          <cell r="F574">
            <v>0</v>
          </cell>
          <cell r="G574">
            <v>0</v>
          </cell>
          <cell r="H574">
            <v>0</v>
          </cell>
          <cell r="I574" t="str">
            <v>708-3301</v>
          </cell>
          <cell r="J574">
            <v>-117.25</v>
          </cell>
          <cell r="K574">
            <v>0</v>
          </cell>
        </row>
        <row r="575">
          <cell r="A575" t="str">
            <v>GPW</v>
          </cell>
          <cell r="B575" t="str">
            <v>Q1</v>
          </cell>
          <cell r="C575" t="str">
            <v>2017030820001-K</v>
          </cell>
          <cell r="D575" t="str">
            <v>IRGiT</v>
          </cell>
          <cell r="E575" t="str">
            <v>GPW</v>
          </cell>
          <cell r="F575">
            <v>0</v>
          </cell>
          <cell r="G575">
            <v>0</v>
          </cell>
          <cell r="H575">
            <v>0</v>
          </cell>
          <cell r="I575" t="str">
            <v>708-3301</v>
          </cell>
          <cell r="J575">
            <v>-115.18</v>
          </cell>
          <cell r="K575">
            <v>0</v>
          </cell>
        </row>
        <row r="576">
          <cell r="A576" t="str">
            <v>IRGiT</v>
          </cell>
          <cell r="B576" t="str">
            <v>Q1</v>
          </cell>
          <cell r="C576" t="str">
            <v>2017030820001-K</v>
          </cell>
          <cell r="D576" t="str">
            <v>IRGiT</v>
          </cell>
          <cell r="E576" t="str">
            <v>GPW</v>
          </cell>
          <cell r="F576" t="str">
            <v>410-0107</v>
          </cell>
          <cell r="G576">
            <v>115.18</v>
          </cell>
          <cell r="H576">
            <v>0</v>
          </cell>
          <cell r="J576">
            <v>0</v>
          </cell>
        </row>
        <row r="577">
          <cell r="A577" t="str">
            <v>GPW</v>
          </cell>
          <cell r="B577" t="str">
            <v>Q1</v>
          </cell>
          <cell r="C577" t="str">
            <v>2017030820002-K</v>
          </cell>
          <cell r="D577" t="str">
            <v>IE</v>
          </cell>
          <cell r="E577" t="str">
            <v>GPW</v>
          </cell>
          <cell r="F577">
            <v>0</v>
          </cell>
          <cell r="G577">
            <v>0</v>
          </cell>
          <cell r="H577">
            <v>0</v>
          </cell>
          <cell r="I577" t="str">
            <v>714-5001</v>
          </cell>
          <cell r="J577">
            <v>1700</v>
          </cell>
          <cell r="K577">
            <v>0</v>
          </cell>
          <cell r="L577">
            <v>0</v>
          </cell>
        </row>
        <row r="578">
          <cell r="A578" t="str">
            <v>IE</v>
          </cell>
          <cell r="B578" t="str">
            <v>Q1</v>
          </cell>
          <cell r="C578" t="str">
            <v>2017030820002-K</v>
          </cell>
          <cell r="D578" t="str">
            <v>IE</v>
          </cell>
          <cell r="E578" t="str">
            <v>GPW</v>
          </cell>
          <cell r="F578" t="str">
            <v>420-1209</v>
          </cell>
          <cell r="G578">
            <v>-1700</v>
          </cell>
          <cell r="H578">
            <v>0</v>
          </cell>
          <cell r="J578">
            <v>0</v>
          </cell>
          <cell r="L578">
            <v>0</v>
          </cell>
        </row>
        <row r="579">
          <cell r="A579" t="str">
            <v>GPW</v>
          </cell>
          <cell r="B579" t="str">
            <v>Q1</v>
          </cell>
          <cell r="C579" t="str">
            <v>2017030820003</v>
          </cell>
          <cell r="D579" t="str">
            <v>TGE</v>
          </cell>
          <cell r="E579" t="str">
            <v>GPW</v>
          </cell>
          <cell r="F579">
            <v>0</v>
          </cell>
          <cell r="G579">
            <v>0</v>
          </cell>
          <cell r="H579">
            <v>0</v>
          </cell>
          <cell r="I579" t="str">
            <v>714-5004</v>
          </cell>
          <cell r="J579">
            <v>-2970</v>
          </cell>
          <cell r="K579">
            <v>0</v>
          </cell>
          <cell r="L579">
            <v>0</v>
          </cell>
        </row>
        <row r="580">
          <cell r="A580" t="str">
            <v>TGE</v>
          </cell>
          <cell r="B580" t="str">
            <v>Q1</v>
          </cell>
          <cell r="C580" t="str">
            <v>2017030820003</v>
          </cell>
          <cell r="D580" t="str">
            <v>TGE</v>
          </cell>
          <cell r="E580" t="str">
            <v>GPW</v>
          </cell>
          <cell r="F580" t="str">
            <v>420-0642</v>
          </cell>
          <cell r="G580">
            <v>2970</v>
          </cell>
          <cell r="H580">
            <v>0</v>
          </cell>
          <cell r="J580">
            <v>0</v>
          </cell>
        </row>
        <row r="581">
          <cell r="A581" t="str">
            <v>GPW</v>
          </cell>
          <cell r="B581" t="str">
            <v>Q1</v>
          </cell>
          <cell r="C581" t="str">
            <v>2017030820003-K</v>
          </cell>
          <cell r="D581" t="str">
            <v>IE</v>
          </cell>
          <cell r="E581" t="str">
            <v>GPW</v>
          </cell>
          <cell r="F581">
            <v>0</v>
          </cell>
          <cell r="G581">
            <v>0</v>
          </cell>
          <cell r="H581">
            <v>0</v>
          </cell>
          <cell r="I581" t="str">
            <v>714-5001</v>
          </cell>
          <cell r="J581">
            <v>1700</v>
          </cell>
          <cell r="K581">
            <v>0</v>
          </cell>
          <cell r="L581">
            <v>0</v>
          </cell>
        </row>
        <row r="582">
          <cell r="A582" t="str">
            <v>IE</v>
          </cell>
          <cell r="B582" t="str">
            <v>Q1</v>
          </cell>
          <cell r="C582" t="str">
            <v>2017030820003-K</v>
          </cell>
          <cell r="D582" t="str">
            <v>IE</v>
          </cell>
          <cell r="E582" t="str">
            <v>GPW</v>
          </cell>
          <cell r="F582" t="str">
            <v>420-1209</v>
          </cell>
          <cell r="G582">
            <v>-1700</v>
          </cell>
          <cell r="H582">
            <v>0</v>
          </cell>
          <cell r="J582">
            <v>0</v>
          </cell>
          <cell r="L582">
            <v>0</v>
          </cell>
        </row>
        <row r="583">
          <cell r="A583" t="str">
            <v>GPW</v>
          </cell>
          <cell r="B583" t="str">
            <v>Q1</v>
          </cell>
          <cell r="C583" t="str">
            <v>2017030820004</v>
          </cell>
          <cell r="D583" t="str">
            <v>GPWB</v>
          </cell>
          <cell r="E583" t="str">
            <v>GPW</v>
          </cell>
          <cell r="F583">
            <v>0</v>
          </cell>
          <cell r="G583">
            <v>0</v>
          </cell>
          <cell r="H583">
            <v>0</v>
          </cell>
          <cell r="I583" t="str">
            <v>708-3101</v>
          </cell>
          <cell r="J583">
            <v>-568.59</v>
          </cell>
          <cell r="K583">
            <v>0</v>
          </cell>
        </row>
        <row r="584">
          <cell r="A584" t="str">
            <v>GPWB</v>
          </cell>
          <cell r="B584" t="str">
            <v>Q1</v>
          </cell>
          <cell r="C584" t="str">
            <v>2017030820004</v>
          </cell>
          <cell r="D584" t="str">
            <v>GPWB</v>
          </cell>
          <cell r="E584" t="str">
            <v>GPW</v>
          </cell>
          <cell r="F584" t="str">
            <v>420-0001</v>
          </cell>
          <cell r="G584">
            <v>220</v>
          </cell>
          <cell r="H584">
            <v>0</v>
          </cell>
          <cell r="J584">
            <v>0</v>
          </cell>
        </row>
        <row r="585">
          <cell r="A585" t="str">
            <v>GPWB</v>
          </cell>
          <cell r="B585" t="str">
            <v>Q1</v>
          </cell>
          <cell r="C585" t="str">
            <v>2017030820004'</v>
          </cell>
          <cell r="D585" t="str">
            <v>GPWB</v>
          </cell>
          <cell r="E585" t="str">
            <v>GPW</v>
          </cell>
          <cell r="F585" t="str">
            <v>420-0101</v>
          </cell>
          <cell r="G585">
            <v>348.59</v>
          </cell>
          <cell r="H585">
            <v>0</v>
          </cell>
          <cell r="J585">
            <v>0</v>
          </cell>
        </row>
        <row r="586">
          <cell r="A586" t="str">
            <v>GPW</v>
          </cell>
          <cell r="B586" t="str">
            <v>Q1</v>
          </cell>
          <cell r="C586" t="str">
            <v>2017030820004-K</v>
          </cell>
          <cell r="D586" t="str">
            <v>IRGiT</v>
          </cell>
          <cell r="E586" t="str">
            <v>GPW</v>
          </cell>
          <cell r="F586">
            <v>0</v>
          </cell>
          <cell r="G586">
            <v>0</v>
          </cell>
          <cell r="H586">
            <v>0</v>
          </cell>
          <cell r="I586" t="str">
            <v>708-3101</v>
          </cell>
          <cell r="J586">
            <v>2203.73</v>
          </cell>
          <cell r="K586">
            <v>0</v>
          </cell>
        </row>
        <row r="587">
          <cell r="A587" t="str">
            <v>IRGiT</v>
          </cell>
          <cell r="B587" t="str">
            <v>Q1</v>
          </cell>
          <cell r="C587" t="str">
            <v>2017030820004-K</v>
          </cell>
          <cell r="D587" t="str">
            <v>IRGiT</v>
          </cell>
          <cell r="E587" t="str">
            <v>GPW</v>
          </cell>
          <cell r="F587" t="str">
            <v>420-0001</v>
          </cell>
          <cell r="G587">
            <v>-967.09</v>
          </cell>
          <cell r="H587">
            <v>0</v>
          </cell>
          <cell r="J587">
            <v>0</v>
          </cell>
        </row>
        <row r="588">
          <cell r="A588" t="str">
            <v>IRGiT</v>
          </cell>
          <cell r="B588" t="str">
            <v>Q1</v>
          </cell>
          <cell r="C588" t="str">
            <v>2017030820004-K'</v>
          </cell>
          <cell r="D588" t="str">
            <v>IRGiT</v>
          </cell>
          <cell r="E588" t="str">
            <v>GPW</v>
          </cell>
          <cell r="F588" t="str">
            <v>420-0002</v>
          </cell>
          <cell r="G588">
            <v>-862.7</v>
          </cell>
          <cell r="H588">
            <v>0</v>
          </cell>
          <cell r="J588">
            <v>0</v>
          </cell>
        </row>
        <row r="589">
          <cell r="A589" t="str">
            <v>IRGiT</v>
          </cell>
          <cell r="B589" t="str">
            <v>Q1</v>
          </cell>
          <cell r="C589" t="str">
            <v>2017030820004-K''</v>
          </cell>
          <cell r="D589" t="str">
            <v>IRGiT</v>
          </cell>
          <cell r="E589" t="str">
            <v>GPW</v>
          </cell>
          <cell r="F589" t="str">
            <v>420-0101</v>
          </cell>
          <cell r="G589">
            <v>-373.94</v>
          </cell>
          <cell r="H589">
            <v>0</v>
          </cell>
          <cell r="J589">
            <v>0</v>
          </cell>
        </row>
        <row r="590">
          <cell r="A590" t="str">
            <v>GPW</v>
          </cell>
          <cell r="B590" t="str">
            <v>Q1</v>
          </cell>
          <cell r="C590" t="str">
            <v>2017030820005</v>
          </cell>
          <cell r="D590" t="str">
            <v>GPWB</v>
          </cell>
          <cell r="E590" t="str">
            <v>GPW</v>
          </cell>
          <cell r="F590">
            <v>0</v>
          </cell>
          <cell r="G590">
            <v>0</v>
          </cell>
          <cell r="H590">
            <v>0</v>
          </cell>
          <cell r="I590" t="str">
            <v>714-5001</v>
          </cell>
          <cell r="J590">
            <v>-360</v>
          </cell>
          <cell r="K590">
            <v>0</v>
          </cell>
        </row>
        <row r="591">
          <cell r="A591" t="str">
            <v>GPWB</v>
          </cell>
          <cell r="B591" t="str">
            <v>Q1</v>
          </cell>
          <cell r="C591" t="str">
            <v>2017030820005</v>
          </cell>
          <cell r="D591" t="str">
            <v>GPWB</v>
          </cell>
          <cell r="E591" t="str">
            <v>GPW</v>
          </cell>
          <cell r="F591" t="str">
            <v>420-1209</v>
          </cell>
          <cell r="G591">
            <v>360</v>
          </cell>
          <cell r="H591">
            <v>0</v>
          </cell>
          <cell r="J591">
            <v>0</v>
          </cell>
        </row>
        <row r="592">
          <cell r="A592" t="str">
            <v>GPW</v>
          </cell>
          <cell r="B592" t="str">
            <v>Q1</v>
          </cell>
          <cell r="C592" t="str">
            <v>2017030820005'</v>
          </cell>
          <cell r="D592" t="str">
            <v>GPWB</v>
          </cell>
          <cell r="E592" t="str">
            <v>GPW</v>
          </cell>
          <cell r="F592">
            <v>0</v>
          </cell>
          <cell r="G592">
            <v>0</v>
          </cell>
          <cell r="H592">
            <v>0</v>
          </cell>
          <cell r="I592" t="str">
            <v>714-5002</v>
          </cell>
          <cell r="J592">
            <v>-300</v>
          </cell>
          <cell r="K592">
            <v>0</v>
          </cell>
        </row>
        <row r="593">
          <cell r="A593" t="str">
            <v>GPWB</v>
          </cell>
          <cell r="B593" t="str">
            <v>Q1</v>
          </cell>
          <cell r="C593" t="str">
            <v>2017030820005'</v>
          </cell>
          <cell r="D593" t="str">
            <v>GPWB</v>
          </cell>
          <cell r="E593" t="str">
            <v>GPW</v>
          </cell>
          <cell r="F593" t="str">
            <v>420-1210</v>
          </cell>
          <cell r="G593">
            <v>300</v>
          </cell>
          <cell r="H593">
            <v>0</v>
          </cell>
          <cell r="J593">
            <v>0</v>
          </cell>
        </row>
        <row r="594">
          <cell r="A594" t="str">
            <v>GPW</v>
          </cell>
          <cell r="B594" t="str">
            <v>Q1</v>
          </cell>
          <cell r="C594" t="str">
            <v>2017030820005-K</v>
          </cell>
          <cell r="D594" t="str">
            <v>TGE</v>
          </cell>
          <cell r="E594" t="str">
            <v>GPW</v>
          </cell>
          <cell r="F594">
            <v>0</v>
          </cell>
          <cell r="G594">
            <v>0</v>
          </cell>
          <cell r="H594">
            <v>0</v>
          </cell>
          <cell r="I594" t="str">
            <v>708-3101</v>
          </cell>
          <cell r="J594">
            <v>4554.05</v>
          </cell>
          <cell r="K594">
            <v>0</v>
          </cell>
          <cell r="L594">
            <v>0</v>
          </cell>
        </row>
        <row r="595">
          <cell r="A595" t="str">
            <v>TGE</v>
          </cell>
          <cell r="B595" t="str">
            <v>Q1</v>
          </cell>
          <cell r="C595" t="str">
            <v>2017030820005-K</v>
          </cell>
          <cell r="D595" t="str">
            <v>TGE</v>
          </cell>
          <cell r="E595" t="str">
            <v>GPW</v>
          </cell>
          <cell r="F595" t="str">
            <v>420-0001</v>
          </cell>
          <cell r="G595">
            <v>-2039.9</v>
          </cell>
          <cell r="H595">
            <v>0</v>
          </cell>
          <cell r="J595">
            <v>0</v>
          </cell>
        </row>
        <row r="596">
          <cell r="A596" t="str">
            <v>TGE</v>
          </cell>
          <cell r="B596" t="str">
            <v>Q1</v>
          </cell>
          <cell r="C596" t="str">
            <v>2017030820005-K'</v>
          </cell>
          <cell r="D596" t="str">
            <v>TGE</v>
          </cell>
          <cell r="E596" t="str">
            <v>GPW</v>
          </cell>
          <cell r="F596" t="str">
            <v>420-0002</v>
          </cell>
          <cell r="G596">
            <v>-1725.4</v>
          </cell>
          <cell r="H596">
            <v>0</v>
          </cell>
          <cell r="J596">
            <v>0</v>
          </cell>
        </row>
        <row r="597">
          <cell r="A597" t="str">
            <v>TGE</v>
          </cell>
          <cell r="B597" t="str">
            <v>Q1</v>
          </cell>
          <cell r="C597" t="str">
            <v>2017030820005-K''</v>
          </cell>
          <cell r="D597" t="str">
            <v>TGE</v>
          </cell>
          <cell r="E597" t="str">
            <v>GPW</v>
          </cell>
          <cell r="F597" t="str">
            <v>420-0101</v>
          </cell>
          <cell r="G597">
            <v>-788.76</v>
          </cell>
          <cell r="H597">
            <v>0</v>
          </cell>
          <cell r="J597">
            <v>0</v>
          </cell>
        </row>
        <row r="598">
          <cell r="A598" t="str">
            <v>GPW</v>
          </cell>
          <cell r="B598" t="str">
            <v>Q1</v>
          </cell>
          <cell r="C598" t="str">
            <v>2017030820006</v>
          </cell>
          <cell r="D598" t="str">
            <v>IAiR</v>
          </cell>
          <cell r="E598" t="str">
            <v>GPW</v>
          </cell>
          <cell r="F598">
            <v>0</v>
          </cell>
          <cell r="G598">
            <v>0</v>
          </cell>
          <cell r="H598">
            <v>0</v>
          </cell>
          <cell r="I598" t="str">
            <v>708-3101</v>
          </cell>
          <cell r="J598">
            <v>-1740.28</v>
          </cell>
          <cell r="K598">
            <v>0</v>
          </cell>
        </row>
        <row r="599">
          <cell r="A599" t="str">
            <v>IAiR</v>
          </cell>
          <cell r="B599" t="str">
            <v>Q1</v>
          </cell>
          <cell r="C599" t="str">
            <v>2017030820006</v>
          </cell>
          <cell r="D599" t="str">
            <v>IAiR</v>
          </cell>
          <cell r="E599" t="str">
            <v>GPW</v>
          </cell>
          <cell r="F599" t="str">
            <v>420-0001</v>
          </cell>
          <cell r="G599">
            <v>1740.28</v>
          </cell>
          <cell r="H599">
            <v>0</v>
          </cell>
          <cell r="J599">
            <v>0</v>
          </cell>
        </row>
        <row r="600">
          <cell r="A600" t="str">
            <v>GPW</v>
          </cell>
          <cell r="B600" t="str">
            <v>Q1</v>
          </cell>
          <cell r="C600" t="str">
            <v>2017030820007</v>
          </cell>
          <cell r="D600" t="str">
            <v>IAiR</v>
          </cell>
          <cell r="E600" t="str">
            <v>GPW</v>
          </cell>
          <cell r="F600">
            <v>0</v>
          </cell>
          <cell r="G600">
            <v>0</v>
          </cell>
          <cell r="H600">
            <v>0</v>
          </cell>
          <cell r="I600" t="str">
            <v>714-5003</v>
          </cell>
          <cell r="J600">
            <v>-380</v>
          </cell>
          <cell r="K600">
            <v>0</v>
          </cell>
        </row>
        <row r="601">
          <cell r="A601" t="str">
            <v>IAiR</v>
          </cell>
          <cell r="B601" t="str">
            <v>Q1</v>
          </cell>
          <cell r="C601" t="str">
            <v>2017030820007</v>
          </cell>
          <cell r="D601" t="str">
            <v>IAiR</v>
          </cell>
          <cell r="E601" t="str">
            <v>GPW</v>
          </cell>
          <cell r="F601" t="str">
            <v>420-0001</v>
          </cell>
          <cell r="G601">
            <v>380</v>
          </cell>
          <cell r="H601">
            <v>0</v>
          </cell>
          <cell r="J601">
            <v>0</v>
          </cell>
        </row>
        <row r="602">
          <cell r="A602" t="str">
            <v>GPW</v>
          </cell>
          <cell r="B602" t="str">
            <v>Q1</v>
          </cell>
          <cell r="C602" t="str">
            <v>2017030820008</v>
          </cell>
          <cell r="D602" t="str">
            <v>BS</v>
          </cell>
          <cell r="E602" t="str">
            <v>GPW</v>
          </cell>
          <cell r="F602">
            <v>0</v>
          </cell>
          <cell r="G602">
            <v>0</v>
          </cell>
          <cell r="H602">
            <v>0</v>
          </cell>
          <cell r="I602" t="str">
            <v>714-5001</v>
          </cell>
          <cell r="J602">
            <v>-25300</v>
          </cell>
          <cell r="K602">
            <v>0</v>
          </cell>
        </row>
        <row r="603">
          <cell r="A603" t="str">
            <v>BS</v>
          </cell>
          <cell r="B603" t="str">
            <v>Q1</v>
          </cell>
          <cell r="C603" t="str">
            <v>2017030820008</v>
          </cell>
          <cell r="D603" t="str">
            <v>BS</v>
          </cell>
          <cell r="E603" t="str">
            <v>GPW</v>
          </cell>
          <cell r="F603" t="str">
            <v>420-1209</v>
          </cell>
          <cell r="G603">
            <v>25300</v>
          </cell>
          <cell r="H603">
            <v>0</v>
          </cell>
          <cell r="J603">
            <v>0</v>
          </cell>
        </row>
        <row r="604">
          <cell r="A604" t="str">
            <v>GPW</v>
          </cell>
          <cell r="B604" t="str">
            <v>Q1</v>
          </cell>
          <cell r="C604" t="str">
            <v>2017030820008'</v>
          </cell>
          <cell r="D604" t="str">
            <v>BS</v>
          </cell>
          <cell r="E604" t="str">
            <v>GPW</v>
          </cell>
          <cell r="F604">
            <v>0</v>
          </cell>
          <cell r="G604">
            <v>0</v>
          </cell>
          <cell r="H604">
            <v>0</v>
          </cell>
          <cell r="I604" t="str">
            <v>714-5002</v>
          </cell>
          <cell r="J604">
            <v>-3100</v>
          </cell>
          <cell r="K604">
            <v>0</v>
          </cell>
        </row>
        <row r="605">
          <cell r="A605" t="str">
            <v>BS</v>
          </cell>
          <cell r="B605" t="str">
            <v>Q1</v>
          </cell>
          <cell r="C605" t="str">
            <v>2017030820008'</v>
          </cell>
          <cell r="D605" t="str">
            <v>BS</v>
          </cell>
          <cell r="E605" t="str">
            <v>GPW</v>
          </cell>
          <cell r="F605" t="str">
            <v>420-1210</v>
          </cell>
          <cell r="G605">
            <v>3100</v>
          </cell>
          <cell r="H605">
            <v>0</v>
          </cell>
          <cell r="J605">
            <v>0</v>
          </cell>
        </row>
        <row r="606">
          <cell r="A606" t="str">
            <v>GPW</v>
          </cell>
          <cell r="B606" t="str">
            <v>Q1</v>
          </cell>
          <cell r="C606" t="str">
            <v>2017030820009</v>
          </cell>
          <cell r="D606" t="str">
            <v>BS</v>
          </cell>
          <cell r="E606" t="str">
            <v>GPW</v>
          </cell>
          <cell r="F606">
            <v>0</v>
          </cell>
          <cell r="G606">
            <v>0</v>
          </cell>
          <cell r="H606">
            <v>0</v>
          </cell>
          <cell r="I606" t="str">
            <v>708-3301</v>
          </cell>
          <cell r="J606">
            <v>-5670</v>
          </cell>
          <cell r="K606">
            <v>0</v>
          </cell>
        </row>
        <row r="607">
          <cell r="A607" t="str">
            <v>BS</v>
          </cell>
          <cell r="B607" t="str">
            <v>Q1</v>
          </cell>
          <cell r="C607" t="str">
            <v>2017030820009</v>
          </cell>
          <cell r="D607" t="str">
            <v>BS</v>
          </cell>
          <cell r="E607" t="str">
            <v>GPW</v>
          </cell>
          <cell r="F607" t="str">
            <v>420-0010</v>
          </cell>
          <cell r="G607">
            <v>5670</v>
          </cell>
          <cell r="H607">
            <v>0</v>
          </cell>
          <cell r="J607">
            <v>0</v>
          </cell>
        </row>
        <row r="608">
          <cell r="A608" t="str">
            <v>GPW</v>
          </cell>
          <cell r="B608" t="str">
            <v>Q1</v>
          </cell>
          <cell r="C608" t="str">
            <v>2017030820010</v>
          </cell>
          <cell r="D608" t="str">
            <v>IRGiT</v>
          </cell>
          <cell r="E608" t="str">
            <v>GPW</v>
          </cell>
          <cell r="F608">
            <v>0</v>
          </cell>
          <cell r="G608">
            <v>0</v>
          </cell>
          <cell r="H608">
            <v>0</v>
          </cell>
          <cell r="I608" t="str">
            <v>708-3301</v>
          </cell>
          <cell r="J608">
            <v>-11655</v>
          </cell>
          <cell r="K608">
            <v>0</v>
          </cell>
        </row>
        <row r="609">
          <cell r="A609" t="str">
            <v>IRGiT</v>
          </cell>
          <cell r="B609" t="str">
            <v>Q1</v>
          </cell>
          <cell r="C609" t="str">
            <v>2017030820010</v>
          </cell>
          <cell r="D609" t="str">
            <v>IRGiT</v>
          </cell>
          <cell r="E609" t="str">
            <v>GPW</v>
          </cell>
          <cell r="F609" t="str">
            <v>420-0010</v>
          </cell>
          <cell r="G609">
            <v>11655</v>
          </cell>
          <cell r="H609">
            <v>0</v>
          </cell>
          <cell r="J609">
            <v>0</v>
          </cell>
        </row>
        <row r="610">
          <cell r="A610" t="str">
            <v>GPW</v>
          </cell>
          <cell r="B610" t="str">
            <v>Q1</v>
          </cell>
          <cell r="C610" t="str">
            <v>2017030820011</v>
          </cell>
          <cell r="D610" t="str">
            <v>IRGiT</v>
          </cell>
          <cell r="E610" t="str">
            <v>GPW</v>
          </cell>
          <cell r="F610">
            <v>0</v>
          </cell>
          <cell r="G610">
            <v>0</v>
          </cell>
          <cell r="H610">
            <v>0</v>
          </cell>
          <cell r="I610" t="str">
            <v>714-5001</v>
          </cell>
          <cell r="J610">
            <v>-62800</v>
          </cell>
          <cell r="K610">
            <v>0</v>
          </cell>
        </row>
        <row r="611">
          <cell r="A611" t="str">
            <v>IRGiT</v>
          </cell>
          <cell r="B611" t="str">
            <v>Q1</v>
          </cell>
          <cell r="C611" t="str">
            <v>2017030820011</v>
          </cell>
          <cell r="D611" t="str">
            <v>IRGiT</v>
          </cell>
          <cell r="E611" t="str">
            <v>GPW</v>
          </cell>
          <cell r="F611" t="str">
            <v>420-1209</v>
          </cell>
          <cell r="G611">
            <v>62800</v>
          </cell>
          <cell r="H611">
            <v>0</v>
          </cell>
          <cell r="J611">
            <v>0</v>
          </cell>
        </row>
        <row r="612">
          <cell r="A612" t="str">
            <v>GPW</v>
          </cell>
          <cell r="B612" t="str">
            <v>Q1</v>
          </cell>
          <cell r="C612" t="str">
            <v>2017030820011'</v>
          </cell>
          <cell r="D612" t="str">
            <v>IRGiT</v>
          </cell>
          <cell r="E612" t="str">
            <v>GPW</v>
          </cell>
          <cell r="F612">
            <v>0</v>
          </cell>
          <cell r="G612">
            <v>0</v>
          </cell>
          <cell r="H612">
            <v>0</v>
          </cell>
          <cell r="I612" t="str">
            <v>714-5002</v>
          </cell>
          <cell r="J612">
            <v>-4700</v>
          </cell>
          <cell r="K612">
            <v>0</v>
          </cell>
        </row>
        <row r="613">
          <cell r="A613" t="str">
            <v>IRGiT</v>
          </cell>
          <cell r="B613" t="str">
            <v>Q1</v>
          </cell>
          <cell r="C613" t="str">
            <v>2017030820011'</v>
          </cell>
          <cell r="D613" t="str">
            <v>IRGiT</v>
          </cell>
          <cell r="E613" t="str">
            <v>GPW</v>
          </cell>
          <cell r="F613" t="str">
            <v>420-1210</v>
          </cell>
          <cell r="G613">
            <v>4700</v>
          </cell>
          <cell r="H613">
            <v>0</v>
          </cell>
          <cell r="J613">
            <v>0</v>
          </cell>
        </row>
        <row r="614">
          <cell r="A614" t="str">
            <v>GPW</v>
          </cell>
          <cell r="B614" t="str">
            <v>Q1</v>
          </cell>
          <cell r="C614" t="str">
            <v>2017030820012</v>
          </cell>
          <cell r="D614" t="str">
            <v>IE</v>
          </cell>
          <cell r="E614" t="str">
            <v>GPW</v>
          </cell>
          <cell r="F614">
            <v>0</v>
          </cell>
          <cell r="G614">
            <v>0</v>
          </cell>
          <cell r="H614">
            <v>0</v>
          </cell>
          <cell r="I614" t="str">
            <v>708-3301</v>
          </cell>
          <cell r="J614">
            <v>-1508</v>
          </cell>
          <cell r="K614">
            <v>0</v>
          </cell>
          <cell r="L614">
            <v>0</v>
          </cell>
        </row>
        <row r="615">
          <cell r="A615" t="str">
            <v>IE</v>
          </cell>
          <cell r="B615" t="str">
            <v>Q1</v>
          </cell>
          <cell r="C615" t="str">
            <v>2017030820012</v>
          </cell>
          <cell r="D615" t="str">
            <v>IE</v>
          </cell>
          <cell r="E615" t="str">
            <v>GPW</v>
          </cell>
          <cell r="F615" t="str">
            <v>420-0010</v>
          </cell>
          <cell r="G615">
            <v>1508</v>
          </cell>
          <cell r="H615">
            <v>0</v>
          </cell>
          <cell r="J615">
            <v>0</v>
          </cell>
          <cell r="L615">
            <v>0</v>
          </cell>
        </row>
        <row r="616">
          <cell r="A616" t="str">
            <v>GPW</v>
          </cell>
          <cell r="B616" t="str">
            <v>Q1</v>
          </cell>
          <cell r="C616" t="str">
            <v>2017030820013</v>
          </cell>
          <cell r="D616" t="str">
            <v>TGE</v>
          </cell>
          <cell r="E616" t="str">
            <v>GPW</v>
          </cell>
          <cell r="F616">
            <v>0</v>
          </cell>
          <cell r="G616">
            <v>0</v>
          </cell>
          <cell r="H616">
            <v>0</v>
          </cell>
          <cell r="I616" t="str">
            <v>708-3301</v>
          </cell>
          <cell r="J616">
            <v>-35385</v>
          </cell>
          <cell r="K616">
            <v>0</v>
          </cell>
          <cell r="L616">
            <v>0</v>
          </cell>
        </row>
        <row r="617">
          <cell r="A617" t="str">
            <v>TGE</v>
          </cell>
          <cell r="B617" t="str">
            <v>Q1</v>
          </cell>
          <cell r="C617" t="str">
            <v>2017030820013</v>
          </cell>
          <cell r="D617" t="str">
            <v>TGE</v>
          </cell>
          <cell r="E617" t="str">
            <v>GPW</v>
          </cell>
          <cell r="F617" t="str">
            <v>420-0010</v>
          </cell>
          <cell r="G617">
            <v>35385</v>
          </cell>
          <cell r="H617">
            <v>0</v>
          </cell>
          <cell r="J617">
            <v>0</v>
          </cell>
        </row>
        <row r="618">
          <cell r="A618" t="str">
            <v>GPW</v>
          </cell>
          <cell r="B618" t="str">
            <v>Q1</v>
          </cell>
          <cell r="C618" t="str">
            <v>2017030820014</v>
          </cell>
          <cell r="D618" t="str">
            <v>TGE</v>
          </cell>
          <cell r="E618" t="str">
            <v>GPW</v>
          </cell>
          <cell r="F618">
            <v>0</v>
          </cell>
          <cell r="G618">
            <v>0</v>
          </cell>
          <cell r="H618">
            <v>0</v>
          </cell>
          <cell r="I618" t="str">
            <v>708-3101</v>
          </cell>
          <cell r="J618">
            <v>-2321.4699999999998</v>
          </cell>
          <cell r="K618">
            <v>0</v>
          </cell>
          <cell r="L618">
            <v>0</v>
          </cell>
        </row>
        <row r="619">
          <cell r="A619" t="str">
            <v>TGE</v>
          </cell>
          <cell r="B619" t="str">
            <v>Q1</v>
          </cell>
          <cell r="C619" t="str">
            <v>2017030820014</v>
          </cell>
          <cell r="D619" t="str">
            <v>TGE</v>
          </cell>
          <cell r="E619" t="str">
            <v>GPW</v>
          </cell>
          <cell r="F619" t="str">
            <v>420-0001</v>
          </cell>
          <cell r="G619">
            <v>1058.27</v>
          </cell>
          <cell r="H619">
            <v>0</v>
          </cell>
          <cell r="J619">
            <v>0</v>
          </cell>
        </row>
        <row r="620">
          <cell r="A620" t="str">
            <v>TGE</v>
          </cell>
          <cell r="B620" t="str">
            <v>Q1</v>
          </cell>
          <cell r="C620" t="str">
            <v>2017030820014'</v>
          </cell>
          <cell r="D620" t="str">
            <v>TGE</v>
          </cell>
          <cell r="E620" t="str">
            <v>GPW</v>
          </cell>
          <cell r="F620" t="str">
            <v>420-0002</v>
          </cell>
          <cell r="G620">
            <v>845.84</v>
          </cell>
          <cell r="H620">
            <v>0</v>
          </cell>
          <cell r="J620">
            <v>0</v>
          </cell>
        </row>
        <row r="621">
          <cell r="A621" t="str">
            <v>TGE</v>
          </cell>
          <cell r="B621" t="str">
            <v>Q1</v>
          </cell>
          <cell r="C621" t="str">
            <v>2017030820014''</v>
          </cell>
          <cell r="D621" t="str">
            <v>TGE</v>
          </cell>
          <cell r="E621" t="str">
            <v>GPW</v>
          </cell>
          <cell r="F621" t="str">
            <v>420-0101</v>
          </cell>
          <cell r="G621">
            <v>417.36</v>
          </cell>
          <cell r="H621">
            <v>0</v>
          </cell>
          <cell r="J621">
            <v>0</v>
          </cell>
        </row>
        <row r="622">
          <cell r="A622" t="str">
            <v>GPW</v>
          </cell>
          <cell r="B622" t="str">
            <v>Q1</v>
          </cell>
          <cell r="C622" t="str">
            <v>2017030820015</v>
          </cell>
          <cell r="D622" t="str">
            <v>TGE</v>
          </cell>
          <cell r="E622" t="str">
            <v>GPW</v>
          </cell>
          <cell r="F622">
            <v>0</v>
          </cell>
          <cell r="G622">
            <v>0</v>
          </cell>
          <cell r="H622">
            <v>0</v>
          </cell>
          <cell r="I622" t="str">
            <v>714-5001</v>
          </cell>
          <cell r="J622">
            <v>-73000</v>
          </cell>
          <cell r="K622">
            <v>0</v>
          </cell>
          <cell r="L622">
            <v>0</v>
          </cell>
        </row>
        <row r="623">
          <cell r="A623" t="str">
            <v>TGE</v>
          </cell>
          <cell r="B623" t="str">
            <v>Q1</v>
          </cell>
          <cell r="C623" t="str">
            <v>2017030820015</v>
          </cell>
          <cell r="D623" t="str">
            <v>TGE</v>
          </cell>
          <cell r="E623" t="str">
            <v>GPW</v>
          </cell>
          <cell r="F623" t="str">
            <v>420-1051</v>
          </cell>
          <cell r="G623">
            <v>73000</v>
          </cell>
          <cell r="H623">
            <v>0</v>
          </cell>
          <cell r="J623">
            <v>0</v>
          </cell>
        </row>
        <row r="624">
          <cell r="A624" t="str">
            <v>GPW</v>
          </cell>
          <cell r="B624" t="str">
            <v>Q1</v>
          </cell>
          <cell r="C624" t="str">
            <v>2017030820015'</v>
          </cell>
          <cell r="D624" t="str">
            <v>TGE</v>
          </cell>
          <cell r="E624" t="str">
            <v>GPW</v>
          </cell>
          <cell r="F624">
            <v>0</v>
          </cell>
          <cell r="G624">
            <v>0</v>
          </cell>
          <cell r="H624">
            <v>0</v>
          </cell>
          <cell r="I624" t="str">
            <v>714-5002</v>
          </cell>
          <cell r="J624">
            <v>-11800</v>
          </cell>
          <cell r="K624">
            <v>0</v>
          </cell>
          <cell r="L624">
            <v>0</v>
          </cell>
        </row>
        <row r="625">
          <cell r="A625" t="str">
            <v>TGE</v>
          </cell>
          <cell r="B625" t="str">
            <v>Q1</v>
          </cell>
          <cell r="C625" t="str">
            <v>2017030820015'</v>
          </cell>
          <cell r="D625" t="str">
            <v>TGE</v>
          </cell>
          <cell r="E625" t="str">
            <v>GPW</v>
          </cell>
          <cell r="F625" t="str">
            <v>420-1209</v>
          </cell>
          <cell r="G625">
            <v>11800</v>
          </cell>
          <cell r="H625">
            <v>0</v>
          </cell>
          <cell r="J625">
            <v>0</v>
          </cell>
        </row>
        <row r="626">
          <cell r="A626" t="str">
            <v>GPW</v>
          </cell>
          <cell r="B626" t="str">
            <v>Q1</v>
          </cell>
          <cell r="C626" t="str">
            <v>2017030820015''</v>
          </cell>
          <cell r="D626" t="str">
            <v>TGE</v>
          </cell>
          <cell r="E626" t="str">
            <v>GPW</v>
          </cell>
          <cell r="F626">
            <v>0</v>
          </cell>
          <cell r="G626">
            <v>0</v>
          </cell>
          <cell r="H626">
            <v>0</v>
          </cell>
          <cell r="I626" t="str">
            <v>714-5006</v>
          </cell>
          <cell r="J626">
            <v>-32625</v>
          </cell>
          <cell r="K626">
            <v>0</v>
          </cell>
          <cell r="L626">
            <v>0</v>
          </cell>
        </row>
        <row r="627">
          <cell r="A627" t="str">
            <v>TGE</v>
          </cell>
          <cell r="B627" t="str">
            <v>Q1</v>
          </cell>
          <cell r="C627" t="str">
            <v>2017030820015''</v>
          </cell>
          <cell r="D627" t="str">
            <v>TGE</v>
          </cell>
          <cell r="E627" t="str">
            <v>GPW</v>
          </cell>
          <cell r="F627" t="str">
            <v>420-1210</v>
          </cell>
          <cell r="G627">
            <v>32625</v>
          </cell>
          <cell r="H627">
            <v>0</v>
          </cell>
          <cell r="J627">
            <v>0</v>
          </cell>
        </row>
        <row r="628">
          <cell r="A628" t="str">
            <v>GPW</v>
          </cell>
          <cell r="B628" t="str">
            <v>Q1</v>
          </cell>
          <cell r="C628" t="str">
            <v>2017030820018</v>
          </cell>
          <cell r="D628" t="str">
            <v>IE</v>
          </cell>
          <cell r="E628" t="str">
            <v>GPW</v>
          </cell>
          <cell r="F628">
            <v>0</v>
          </cell>
          <cell r="G628">
            <v>0</v>
          </cell>
          <cell r="H628">
            <v>0</v>
          </cell>
          <cell r="I628" t="str">
            <v>714-5001</v>
          </cell>
          <cell r="J628">
            <v>-3000</v>
          </cell>
          <cell r="K628">
            <v>0</v>
          </cell>
          <cell r="L628">
            <v>0</v>
          </cell>
        </row>
        <row r="629">
          <cell r="A629" t="str">
            <v>IE</v>
          </cell>
          <cell r="B629" t="str">
            <v>Q1</v>
          </cell>
          <cell r="C629" t="str">
            <v>2017030820018</v>
          </cell>
          <cell r="D629" t="str">
            <v>IE</v>
          </cell>
          <cell r="E629" t="str">
            <v>GPW</v>
          </cell>
          <cell r="F629" t="str">
            <v>420-1209</v>
          </cell>
          <cell r="G629">
            <v>3000</v>
          </cell>
          <cell r="H629">
            <v>0</v>
          </cell>
          <cell r="J629">
            <v>0</v>
          </cell>
          <cell r="L629">
            <v>0</v>
          </cell>
        </row>
        <row r="630">
          <cell r="A630" t="str">
            <v>GPW</v>
          </cell>
          <cell r="B630" t="str">
            <v>Q1</v>
          </cell>
          <cell r="C630" t="str">
            <v>2017030820018'</v>
          </cell>
          <cell r="D630" t="str">
            <v>IE</v>
          </cell>
          <cell r="E630" t="str">
            <v>GPW</v>
          </cell>
          <cell r="F630">
            <v>0</v>
          </cell>
          <cell r="G630">
            <v>0</v>
          </cell>
          <cell r="H630">
            <v>0</v>
          </cell>
          <cell r="I630" t="str">
            <v>714-5002</v>
          </cell>
          <cell r="J630">
            <v>-1000</v>
          </cell>
          <cell r="K630">
            <v>0</v>
          </cell>
          <cell r="L630">
            <v>0</v>
          </cell>
        </row>
        <row r="631">
          <cell r="A631" t="str">
            <v>IE</v>
          </cell>
          <cell r="B631" t="str">
            <v>Q1</v>
          </cell>
          <cell r="C631" t="str">
            <v>2017030820018'</v>
          </cell>
          <cell r="D631" t="str">
            <v>IE</v>
          </cell>
          <cell r="E631" t="str">
            <v>GPW</v>
          </cell>
          <cell r="F631" t="str">
            <v>420-1210</v>
          </cell>
          <cell r="G631">
            <v>1000</v>
          </cell>
          <cell r="H631">
            <v>0</v>
          </cell>
          <cell r="J631">
            <v>0</v>
          </cell>
          <cell r="L631">
            <v>0</v>
          </cell>
        </row>
        <row r="632">
          <cell r="A632" t="str">
            <v>GPW</v>
          </cell>
          <cell r="B632" t="str">
            <v>Q1</v>
          </cell>
          <cell r="C632" t="str">
            <v>2017030820018''</v>
          </cell>
          <cell r="D632" t="str">
            <v>IE</v>
          </cell>
          <cell r="E632" t="str">
            <v>GPW</v>
          </cell>
          <cell r="F632">
            <v>0</v>
          </cell>
          <cell r="G632">
            <v>0</v>
          </cell>
          <cell r="H632">
            <v>0</v>
          </cell>
          <cell r="I632" t="str">
            <v>714-5006</v>
          </cell>
          <cell r="J632">
            <v>-180</v>
          </cell>
          <cell r="K632">
            <v>0</v>
          </cell>
          <cell r="L632">
            <v>0</v>
          </cell>
        </row>
        <row r="633">
          <cell r="A633" t="str">
            <v>IE</v>
          </cell>
          <cell r="B633" t="str">
            <v>Q1</v>
          </cell>
          <cell r="C633" t="str">
            <v>2017030820018''</v>
          </cell>
          <cell r="D633" t="str">
            <v>IE</v>
          </cell>
          <cell r="E633" t="str">
            <v>GPW</v>
          </cell>
          <cell r="F633" t="str">
            <v>420-2001</v>
          </cell>
          <cell r="G633">
            <v>180</v>
          </cell>
          <cell r="H633">
            <v>0</v>
          </cell>
          <cell r="J633">
            <v>0</v>
          </cell>
          <cell r="L633">
            <v>0</v>
          </cell>
        </row>
        <row r="634">
          <cell r="A634" t="str">
            <v>GPW</v>
          </cell>
          <cell r="B634" t="str">
            <v>Q1</v>
          </cell>
          <cell r="C634" t="str">
            <v>2017030820019</v>
          </cell>
          <cell r="D634" t="str">
            <v>IE</v>
          </cell>
          <cell r="E634" t="str">
            <v>GPW</v>
          </cell>
          <cell r="F634">
            <v>0</v>
          </cell>
          <cell r="G634">
            <v>0</v>
          </cell>
          <cell r="H634">
            <v>0</v>
          </cell>
          <cell r="I634" t="str">
            <v>714-5001</v>
          </cell>
          <cell r="J634">
            <v>-3000</v>
          </cell>
          <cell r="K634">
            <v>0</v>
          </cell>
          <cell r="L634">
            <v>0</v>
          </cell>
        </row>
        <row r="635">
          <cell r="A635" t="str">
            <v>IE</v>
          </cell>
          <cell r="B635" t="str">
            <v>Q1</v>
          </cell>
          <cell r="C635" t="str">
            <v>2017030820019</v>
          </cell>
          <cell r="D635" t="str">
            <v>IE</v>
          </cell>
          <cell r="E635" t="str">
            <v>GPW</v>
          </cell>
          <cell r="F635" t="str">
            <v>420-1209</v>
          </cell>
          <cell r="G635">
            <v>3000</v>
          </cell>
          <cell r="H635">
            <v>0</v>
          </cell>
          <cell r="J635">
            <v>0</v>
          </cell>
          <cell r="L635">
            <v>0</v>
          </cell>
        </row>
        <row r="636">
          <cell r="A636" t="str">
            <v>GPW</v>
          </cell>
          <cell r="B636" t="str">
            <v>Q1</v>
          </cell>
          <cell r="C636" t="str">
            <v>2017030820019'</v>
          </cell>
          <cell r="D636" t="str">
            <v>IE</v>
          </cell>
          <cell r="E636" t="str">
            <v>GPW</v>
          </cell>
          <cell r="F636">
            <v>0</v>
          </cell>
          <cell r="G636">
            <v>0</v>
          </cell>
          <cell r="H636">
            <v>0</v>
          </cell>
          <cell r="I636" t="str">
            <v>714-5002</v>
          </cell>
          <cell r="J636">
            <v>-1000</v>
          </cell>
          <cell r="K636">
            <v>0</v>
          </cell>
          <cell r="L636">
            <v>0</v>
          </cell>
        </row>
        <row r="637">
          <cell r="A637" t="str">
            <v>IE</v>
          </cell>
          <cell r="B637" t="str">
            <v>Q1</v>
          </cell>
          <cell r="C637" t="str">
            <v>2017030820019'</v>
          </cell>
          <cell r="D637" t="str">
            <v>IE</v>
          </cell>
          <cell r="E637" t="str">
            <v>GPW</v>
          </cell>
          <cell r="F637" t="str">
            <v>420-1210</v>
          </cell>
          <cell r="G637">
            <v>1000</v>
          </cell>
          <cell r="H637">
            <v>0</v>
          </cell>
          <cell r="J637">
            <v>0</v>
          </cell>
          <cell r="L637">
            <v>0</v>
          </cell>
        </row>
        <row r="638">
          <cell r="A638" t="str">
            <v>GPW</v>
          </cell>
          <cell r="B638" t="str">
            <v>Q1</v>
          </cell>
          <cell r="C638" t="str">
            <v>2017030820019''</v>
          </cell>
          <cell r="D638" t="str">
            <v>IE</v>
          </cell>
          <cell r="E638" t="str">
            <v>GPW</v>
          </cell>
          <cell r="F638">
            <v>0</v>
          </cell>
          <cell r="G638">
            <v>0</v>
          </cell>
          <cell r="H638">
            <v>0</v>
          </cell>
          <cell r="I638" t="str">
            <v>714-5006</v>
          </cell>
          <cell r="J638">
            <v>-180</v>
          </cell>
          <cell r="K638">
            <v>0</v>
          </cell>
          <cell r="L638">
            <v>0</v>
          </cell>
        </row>
        <row r="639">
          <cell r="A639" t="str">
            <v>IE</v>
          </cell>
          <cell r="B639" t="str">
            <v>Q1</v>
          </cell>
          <cell r="C639" t="str">
            <v>2017030820019''</v>
          </cell>
          <cell r="D639" t="str">
            <v>IE</v>
          </cell>
          <cell r="E639" t="str">
            <v>GPW</v>
          </cell>
          <cell r="F639" t="str">
            <v>420-2001</v>
          </cell>
          <cell r="G639">
            <v>180</v>
          </cell>
          <cell r="H639">
            <v>0</v>
          </cell>
          <cell r="J639">
            <v>0</v>
          </cell>
          <cell r="L639">
            <v>0</v>
          </cell>
        </row>
        <row r="640">
          <cell r="A640" t="str">
            <v>GPW</v>
          </cell>
          <cell r="B640" t="str">
            <v>Q1</v>
          </cell>
          <cell r="C640" t="str">
            <v>2017030820020</v>
          </cell>
          <cell r="D640" t="str">
            <v>IE</v>
          </cell>
          <cell r="E640" t="str">
            <v>GPW</v>
          </cell>
          <cell r="F640">
            <v>0</v>
          </cell>
          <cell r="G640">
            <v>0</v>
          </cell>
          <cell r="H640">
            <v>0</v>
          </cell>
          <cell r="I640" t="str">
            <v>714-5001</v>
          </cell>
          <cell r="J640">
            <v>-1300</v>
          </cell>
          <cell r="K640">
            <v>0</v>
          </cell>
          <cell r="L640">
            <v>0</v>
          </cell>
        </row>
        <row r="641">
          <cell r="A641" t="str">
            <v>IE</v>
          </cell>
          <cell r="B641" t="str">
            <v>Q1</v>
          </cell>
          <cell r="C641" t="str">
            <v>2017030820020</v>
          </cell>
          <cell r="D641" t="str">
            <v>IE</v>
          </cell>
          <cell r="E641" t="str">
            <v>GPW</v>
          </cell>
          <cell r="F641" t="str">
            <v>420-1209</v>
          </cell>
          <cell r="G641">
            <v>1300</v>
          </cell>
          <cell r="H641">
            <v>0</v>
          </cell>
          <cell r="J641">
            <v>0</v>
          </cell>
          <cell r="L641">
            <v>0</v>
          </cell>
        </row>
        <row r="642">
          <cell r="A642" t="str">
            <v>GPW</v>
          </cell>
          <cell r="B642" t="str">
            <v>Q1</v>
          </cell>
          <cell r="C642" t="str">
            <v>2017030820020'</v>
          </cell>
          <cell r="D642" t="str">
            <v>IE</v>
          </cell>
          <cell r="E642" t="str">
            <v>GPW</v>
          </cell>
          <cell r="F642">
            <v>0</v>
          </cell>
          <cell r="G642">
            <v>0</v>
          </cell>
          <cell r="H642">
            <v>0</v>
          </cell>
          <cell r="I642" t="str">
            <v>714-5002</v>
          </cell>
          <cell r="J642">
            <v>-1000</v>
          </cell>
          <cell r="K642">
            <v>0</v>
          </cell>
          <cell r="L642">
            <v>0</v>
          </cell>
        </row>
        <row r="643">
          <cell r="A643" t="str">
            <v>IE</v>
          </cell>
          <cell r="B643" t="str">
            <v>Q1</v>
          </cell>
          <cell r="C643" t="str">
            <v>2017030820020'</v>
          </cell>
          <cell r="D643" t="str">
            <v>IE</v>
          </cell>
          <cell r="E643" t="str">
            <v>GPW</v>
          </cell>
          <cell r="F643" t="str">
            <v>420-1210</v>
          </cell>
          <cell r="G643">
            <v>1000</v>
          </cell>
          <cell r="H643">
            <v>0</v>
          </cell>
          <cell r="J643">
            <v>0</v>
          </cell>
          <cell r="L643">
            <v>0</v>
          </cell>
        </row>
        <row r="644">
          <cell r="A644" t="str">
            <v>GPW</v>
          </cell>
          <cell r="B644" t="str">
            <v>Q1</v>
          </cell>
          <cell r="C644" t="str">
            <v>2017030820020''</v>
          </cell>
          <cell r="D644" t="str">
            <v>IE</v>
          </cell>
          <cell r="E644" t="str">
            <v>GPW</v>
          </cell>
          <cell r="F644">
            <v>0</v>
          </cell>
          <cell r="G644">
            <v>0</v>
          </cell>
          <cell r="H644">
            <v>0</v>
          </cell>
          <cell r="I644" t="str">
            <v>714-5006</v>
          </cell>
          <cell r="J644">
            <v>-180</v>
          </cell>
          <cell r="K644">
            <v>0</v>
          </cell>
          <cell r="L644">
            <v>0</v>
          </cell>
        </row>
        <row r="645">
          <cell r="A645" t="str">
            <v>IE</v>
          </cell>
          <cell r="B645" t="str">
            <v>Q1</v>
          </cell>
          <cell r="C645" t="str">
            <v>2017030820020''</v>
          </cell>
          <cell r="D645" t="str">
            <v>IE</v>
          </cell>
          <cell r="E645" t="str">
            <v>GPW</v>
          </cell>
          <cell r="F645" t="str">
            <v>420-2001</v>
          </cell>
          <cell r="G645">
            <v>180</v>
          </cell>
          <cell r="H645">
            <v>0</v>
          </cell>
          <cell r="J645">
            <v>0</v>
          </cell>
          <cell r="L645">
            <v>0</v>
          </cell>
        </row>
        <row r="646">
          <cell r="A646" t="str">
            <v>GPW</v>
          </cell>
          <cell r="B646" t="str">
            <v>Q1</v>
          </cell>
          <cell r="C646" t="str">
            <v>2017030820021</v>
          </cell>
          <cell r="D646" t="str">
            <v>AQ</v>
          </cell>
          <cell r="E646" t="str">
            <v>GPW</v>
          </cell>
          <cell r="F646">
            <v>0</v>
          </cell>
          <cell r="G646">
            <v>0</v>
          </cell>
          <cell r="I646" t="str">
            <v>714-0012</v>
          </cell>
          <cell r="J646">
            <v>-2687.42</v>
          </cell>
          <cell r="K646">
            <v>0</v>
          </cell>
        </row>
        <row r="647">
          <cell r="A647" t="str">
            <v>AQ</v>
          </cell>
          <cell r="B647" t="str">
            <v>Q1</v>
          </cell>
          <cell r="C647" t="str">
            <v>2017030820021</v>
          </cell>
          <cell r="D647" t="str">
            <v>AQ</v>
          </cell>
          <cell r="E647" t="str">
            <v>GPW</v>
          </cell>
          <cell r="F647" t="str">
            <v>BRAK INFORMACJI</v>
          </cell>
          <cell r="G647">
            <v>2687.42</v>
          </cell>
          <cell r="J647">
            <v>0</v>
          </cell>
        </row>
        <row r="648">
          <cell r="A648" t="str">
            <v>GPW</v>
          </cell>
          <cell r="B648" t="str">
            <v>Q1</v>
          </cell>
          <cell r="C648" t="str">
            <v>2017030820022</v>
          </cell>
          <cell r="D648" t="str">
            <v>BS</v>
          </cell>
          <cell r="E648" t="str">
            <v>GPW</v>
          </cell>
          <cell r="F648">
            <v>0</v>
          </cell>
          <cell r="G648">
            <v>0</v>
          </cell>
          <cell r="H648">
            <v>0</v>
          </cell>
          <cell r="I648" t="str">
            <v>708-3101</v>
          </cell>
          <cell r="J648">
            <v>-20751.7</v>
          </cell>
          <cell r="K648">
            <v>0</v>
          </cell>
        </row>
        <row r="649">
          <cell r="A649" t="str">
            <v>BS</v>
          </cell>
          <cell r="B649" t="str">
            <v>Q1</v>
          </cell>
          <cell r="C649" t="str">
            <v>2017030820022</v>
          </cell>
          <cell r="D649" t="str">
            <v>BS</v>
          </cell>
          <cell r="E649" t="str">
            <v>GPW</v>
          </cell>
          <cell r="F649" t="str">
            <v>420-0010</v>
          </cell>
          <cell r="G649">
            <v>15330.86</v>
          </cell>
          <cell r="H649">
            <v>0</v>
          </cell>
          <cell r="J649">
            <v>0</v>
          </cell>
        </row>
        <row r="650">
          <cell r="A650" t="str">
            <v>BS</v>
          </cell>
          <cell r="B650" t="str">
            <v>Q1</v>
          </cell>
          <cell r="C650" t="str">
            <v>2017030820022'</v>
          </cell>
          <cell r="D650" t="str">
            <v>BS</v>
          </cell>
          <cell r="E650" t="str">
            <v>GPW</v>
          </cell>
          <cell r="F650" t="str">
            <v>420-0101</v>
          </cell>
          <cell r="G650">
            <v>5420.83</v>
          </cell>
          <cell r="H650">
            <v>0</v>
          </cell>
          <cell r="J650">
            <v>0</v>
          </cell>
        </row>
        <row r="651">
          <cell r="A651" t="str">
            <v>GPW</v>
          </cell>
          <cell r="B651" t="str">
            <v>Q1</v>
          </cell>
          <cell r="C651" t="str">
            <v>2017030820023</v>
          </cell>
          <cell r="D651" t="str">
            <v>IRGiT</v>
          </cell>
          <cell r="E651" t="str">
            <v>GPW</v>
          </cell>
          <cell r="F651">
            <v>0</v>
          </cell>
          <cell r="G651">
            <v>0</v>
          </cell>
          <cell r="H651">
            <v>0</v>
          </cell>
          <cell r="I651" t="str">
            <v>708-3101</v>
          </cell>
          <cell r="J651">
            <v>-1775.81</v>
          </cell>
          <cell r="K651">
            <v>0</v>
          </cell>
        </row>
        <row r="652">
          <cell r="A652" t="str">
            <v>IRGiT</v>
          </cell>
          <cell r="B652" t="str">
            <v>Q1</v>
          </cell>
          <cell r="C652" t="str">
            <v>2017030820023</v>
          </cell>
          <cell r="D652" t="str">
            <v>IRGiT</v>
          </cell>
          <cell r="E652" t="str">
            <v>GPW</v>
          </cell>
          <cell r="F652" t="str">
            <v>420-0001</v>
          </cell>
          <cell r="G652">
            <v>666.94</v>
          </cell>
          <cell r="H652">
            <v>0</v>
          </cell>
          <cell r="J652">
            <v>0</v>
          </cell>
        </row>
        <row r="653">
          <cell r="A653" t="str">
            <v>IRGiT</v>
          </cell>
          <cell r="B653" t="str">
            <v>Q1</v>
          </cell>
          <cell r="C653" t="str">
            <v>2017030820023'</v>
          </cell>
          <cell r="D653" t="str">
            <v>IRGiT</v>
          </cell>
          <cell r="E653" t="str">
            <v>GPW</v>
          </cell>
          <cell r="F653" t="str">
            <v>420-0002</v>
          </cell>
          <cell r="G653">
            <v>845.84</v>
          </cell>
          <cell r="H653">
            <v>0</v>
          </cell>
          <cell r="J653">
            <v>0</v>
          </cell>
        </row>
        <row r="654">
          <cell r="A654" t="str">
            <v>IRGiT</v>
          </cell>
          <cell r="B654" t="str">
            <v>Q1</v>
          </cell>
          <cell r="C654" t="str">
            <v>2017030820023''</v>
          </cell>
          <cell r="D654" t="str">
            <v>IRGiT</v>
          </cell>
          <cell r="E654" t="str">
            <v>GPW</v>
          </cell>
          <cell r="F654" t="str">
            <v>420-0101</v>
          </cell>
          <cell r="G654">
            <v>263.02999999999997</v>
          </cell>
          <cell r="H654">
            <v>0</v>
          </cell>
          <cell r="J654">
            <v>0</v>
          </cell>
        </row>
        <row r="655">
          <cell r="A655" t="str">
            <v>GPW</v>
          </cell>
          <cell r="B655" t="str">
            <v>Q1</v>
          </cell>
          <cell r="C655" t="str">
            <v>2017030820024</v>
          </cell>
          <cell r="D655" t="str">
            <v>TGE</v>
          </cell>
          <cell r="E655" t="str">
            <v>GPW</v>
          </cell>
          <cell r="F655">
            <v>0</v>
          </cell>
          <cell r="G655">
            <v>0</v>
          </cell>
          <cell r="H655">
            <v>0</v>
          </cell>
          <cell r="I655" t="str">
            <v>714-5005</v>
          </cell>
          <cell r="J655">
            <v>-1265</v>
          </cell>
          <cell r="K655">
            <v>0</v>
          </cell>
          <cell r="L655">
            <v>0</v>
          </cell>
        </row>
        <row r="656">
          <cell r="A656" t="str">
            <v>TGE</v>
          </cell>
          <cell r="B656" t="str">
            <v>Q1</v>
          </cell>
          <cell r="C656" t="str">
            <v>2017030820024</v>
          </cell>
          <cell r="D656" t="str">
            <v>TGE</v>
          </cell>
          <cell r="E656" t="str">
            <v>GPW</v>
          </cell>
          <cell r="F656" t="str">
            <v>420-1041</v>
          </cell>
          <cell r="G656">
            <v>1265</v>
          </cell>
          <cell r="H656">
            <v>0</v>
          </cell>
          <cell r="J656">
            <v>0</v>
          </cell>
        </row>
        <row r="657">
          <cell r="A657" t="str">
            <v>GPW</v>
          </cell>
          <cell r="B657" t="str">
            <v>Q1</v>
          </cell>
          <cell r="C657" t="str">
            <v>2017030820029</v>
          </cell>
          <cell r="D657" t="str">
            <v>GPWB</v>
          </cell>
          <cell r="E657" t="str">
            <v>GPW</v>
          </cell>
          <cell r="F657">
            <v>0</v>
          </cell>
          <cell r="G657">
            <v>0</v>
          </cell>
          <cell r="H657">
            <v>0</v>
          </cell>
          <cell r="I657" t="str">
            <v>714-5004</v>
          </cell>
          <cell r="J657">
            <v>-36.74</v>
          </cell>
          <cell r="K657">
            <v>0</v>
          </cell>
        </row>
        <row r="658">
          <cell r="A658" t="str">
            <v>GPWB</v>
          </cell>
          <cell r="B658" t="str">
            <v>Q1</v>
          </cell>
          <cell r="C658" t="str">
            <v>2017030820029</v>
          </cell>
          <cell r="D658" t="str">
            <v>GPWB</v>
          </cell>
          <cell r="E658" t="str">
            <v>GPW</v>
          </cell>
          <cell r="F658" t="str">
            <v>420-0501</v>
          </cell>
          <cell r="G658">
            <v>36.74</v>
          </cell>
          <cell r="H658">
            <v>0</v>
          </cell>
          <cell r="J658">
            <v>0</v>
          </cell>
        </row>
        <row r="659">
          <cell r="A659" t="str">
            <v>GPW</v>
          </cell>
          <cell r="B659" t="str">
            <v>Q1</v>
          </cell>
          <cell r="C659" t="str">
            <v>2017030820031</v>
          </cell>
          <cell r="D659" t="str">
            <v>IRGiT</v>
          </cell>
          <cell r="E659" t="str">
            <v>GPW</v>
          </cell>
          <cell r="F659">
            <v>0</v>
          </cell>
          <cell r="G659">
            <v>0</v>
          </cell>
          <cell r="H659">
            <v>0</v>
          </cell>
          <cell r="I659" t="str">
            <v>714-5004</v>
          </cell>
          <cell r="J659">
            <v>-7.91</v>
          </cell>
          <cell r="K659">
            <v>0</v>
          </cell>
        </row>
        <row r="660">
          <cell r="A660" t="str">
            <v>IRGiT</v>
          </cell>
          <cell r="B660" t="str">
            <v>Q1</v>
          </cell>
          <cell r="C660" t="str">
            <v>2017030820031</v>
          </cell>
          <cell r="D660" t="str">
            <v>IRGiT</v>
          </cell>
          <cell r="E660" t="str">
            <v>GPW</v>
          </cell>
          <cell r="F660" t="str">
            <v>420-0501</v>
          </cell>
          <cell r="G660">
            <v>7.91</v>
          </cell>
          <cell r="H660">
            <v>0</v>
          </cell>
          <cell r="J660">
            <v>0</v>
          </cell>
        </row>
        <row r="661">
          <cell r="A661" t="str">
            <v>GPW</v>
          </cell>
          <cell r="B661" t="str">
            <v>Q1</v>
          </cell>
          <cell r="C661" t="str">
            <v>2017030820032</v>
          </cell>
          <cell r="D661" t="str">
            <v>TGE</v>
          </cell>
          <cell r="E661" t="str">
            <v>GPW</v>
          </cell>
          <cell r="F661">
            <v>0</v>
          </cell>
          <cell r="G661">
            <v>0</v>
          </cell>
          <cell r="H661">
            <v>0</v>
          </cell>
          <cell r="I661" t="str">
            <v>714-5004</v>
          </cell>
          <cell r="J661">
            <v>-14.66</v>
          </cell>
          <cell r="K661">
            <v>0</v>
          </cell>
          <cell r="L661">
            <v>0</v>
          </cell>
        </row>
        <row r="662">
          <cell r="A662" t="str">
            <v>TGE</v>
          </cell>
          <cell r="B662" t="str">
            <v>Q1</v>
          </cell>
          <cell r="C662" t="str">
            <v>2017030820032</v>
          </cell>
          <cell r="D662" t="str">
            <v>TGE</v>
          </cell>
          <cell r="E662" t="str">
            <v>GPW</v>
          </cell>
          <cell r="F662" t="str">
            <v>420-0501</v>
          </cell>
          <cell r="G662">
            <v>14.66</v>
          </cell>
          <cell r="H662">
            <v>0</v>
          </cell>
          <cell r="J662">
            <v>0</v>
          </cell>
        </row>
        <row r="663">
          <cell r="A663" t="str">
            <v>GPW</v>
          </cell>
          <cell r="B663" t="str">
            <v>Q1</v>
          </cell>
          <cell r="C663" t="str">
            <v>2017040390001</v>
          </cell>
          <cell r="D663" t="str">
            <v>BS</v>
          </cell>
          <cell r="E663" t="str">
            <v>GPW</v>
          </cell>
          <cell r="F663">
            <v>0</v>
          </cell>
          <cell r="G663">
            <v>0</v>
          </cell>
          <cell r="H663">
            <v>0</v>
          </cell>
          <cell r="I663" t="str">
            <v>704-0021</v>
          </cell>
          <cell r="J663">
            <v>-6000</v>
          </cell>
          <cell r="K663">
            <v>0</v>
          </cell>
        </row>
        <row r="664">
          <cell r="A664" t="str">
            <v>BS</v>
          </cell>
          <cell r="B664" t="str">
            <v>Q1</v>
          </cell>
          <cell r="C664" t="str">
            <v>2017040390001</v>
          </cell>
          <cell r="D664" t="str">
            <v>BS</v>
          </cell>
          <cell r="E664" t="str">
            <v>GPW</v>
          </cell>
          <cell r="F664" t="str">
            <v>420-0741</v>
          </cell>
          <cell r="G664">
            <v>6000</v>
          </cell>
          <cell r="H664">
            <v>0</v>
          </cell>
          <cell r="J664">
            <v>0</v>
          </cell>
        </row>
        <row r="665">
          <cell r="A665" t="str">
            <v>GPW</v>
          </cell>
          <cell r="B665" t="str">
            <v>Q2</v>
          </cell>
          <cell r="C665" t="str">
            <v>2017040820001</v>
          </cell>
          <cell r="D665" t="str">
            <v>TGE</v>
          </cell>
          <cell r="E665" t="str">
            <v>GPW</v>
          </cell>
          <cell r="F665">
            <v>0</v>
          </cell>
          <cell r="G665">
            <v>0</v>
          </cell>
          <cell r="H665">
            <v>0</v>
          </cell>
          <cell r="I665" t="str">
            <v>708-3301</v>
          </cell>
          <cell r="J665">
            <v>-14115.18</v>
          </cell>
          <cell r="K665">
            <v>0</v>
          </cell>
        </row>
        <row r="666">
          <cell r="A666" t="str">
            <v>TGE</v>
          </cell>
          <cell r="B666" t="str">
            <v>Q2</v>
          </cell>
          <cell r="C666" t="str">
            <v>2017040820001</v>
          </cell>
          <cell r="D666" t="str">
            <v>TGE</v>
          </cell>
          <cell r="E666" t="str">
            <v>GPW</v>
          </cell>
          <cell r="F666" t="str">
            <v>410-0107</v>
          </cell>
          <cell r="G666">
            <v>14115.18</v>
          </cell>
          <cell r="H666">
            <v>0</v>
          </cell>
          <cell r="J666">
            <v>0</v>
          </cell>
        </row>
        <row r="667">
          <cell r="A667" t="str">
            <v>GPW</v>
          </cell>
          <cell r="B667" t="str">
            <v>Q2</v>
          </cell>
          <cell r="C667" t="str">
            <v>2017040820001-K</v>
          </cell>
          <cell r="D667" t="str">
            <v>IE</v>
          </cell>
          <cell r="E667" t="str">
            <v>GPW</v>
          </cell>
          <cell r="F667">
            <v>0</v>
          </cell>
          <cell r="G667">
            <v>0</v>
          </cell>
          <cell r="H667">
            <v>0</v>
          </cell>
          <cell r="I667" t="str">
            <v>714-5006</v>
          </cell>
          <cell r="J667">
            <v>2100</v>
          </cell>
          <cell r="K667">
            <v>0</v>
          </cell>
        </row>
        <row r="668">
          <cell r="A668" t="str">
            <v>IE</v>
          </cell>
          <cell r="B668" t="str">
            <v>Q2</v>
          </cell>
          <cell r="C668" t="str">
            <v>2017040820001-K</v>
          </cell>
          <cell r="D668" t="str">
            <v>IE</v>
          </cell>
          <cell r="E668" t="str">
            <v>GPW</v>
          </cell>
          <cell r="F668" t="str">
            <v>420-1214</v>
          </cell>
          <cell r="G668">
            <v>-2100</v>
          </cell>
          <cell r="H668">
            <v>0</v>
          </cell>
          <cell r="J668">
            <v>0</v>
          </cell>
        </row>
        <row r="669">
          <cell r="A669" t="str">
            <v>GPW</v>
          </cell>
          <cell r="B669" t="str">
            <v>Q2</v>
          </cell>
          <cell r="C669" t="str">
            <v>2017040820002</v>
          </cell>
          <cell r="D669" t="str">
            <v>IE</v>
          </cell>
          <cell r="E669" t="str">
            <v>GPW</v>
          </cell>
          <cell r="F669">
            <v>0</v>
          </cell>
          <cell r="G669">
            <v>0</v>
          </cell>
          <cell r="H669">
            <v>0</v>
          </cell>
          <cell r="I669" t="str">
            <v>708-3301</v>
          </cell>
          <cell r="J669">
            <v>-404.55</v>
          </cell>
          <cell r="K669">
            <v>0</v>
          </cell>
        </row>
        <row r="670">
          <cell r="A670" t="str">
            <v>IE</v>
          </cell>
          <cell r="B670" t="str">
            <v>Q2</v>
          </cell>
          <cell r="C670" t="str">
            <v>2017040820002</v>
          </cell>
          <cell r="D670" t="str">
            <v>IE</v>
          </cell>
          <cell r="E670" t="str">
            <v>GPW</v>
          </cell>
          <cell r="F670" t="str">
            <v>410-0107</v>
          </cell>
          <cell r="G670">
            <v>404.55</v>
          </cell>
          <cell r="H670">
            <v>0</v>
          </cell>
          <cell r="J670">
            <v>0</v>
          </cell>
        </row>
        <row r="671">
          <cell r="A671" t="str">
            <v>GPW</v>
          </cell>
          <cell r="B671" t="str">
            <v>Q2</v>
          </cell>
          <cell r="C671" t="str">
            <v>2017040820003</v>
          </cell>
          <cell r="D671" t="str">
            <v>BS</v>
          </cell>
          <cell r="E671" t="str">
            <v>GPW</v>
          </cell>
          <cell r="F671">
            <v>0</v>
          </cell>
          <cell r="G671">
            <v>0</v>
          </cell>
          <cell r="H671">
            <v>0</v>
          </cell>
          <cell r="I671" t="str">
            <v>708-3301</v>
          </cell>
          <cell r="J671">
            <v>-1489.27</v>
          </cell>
          <cell r="K671">
            <v>0</v>
          </cell>
        </row>
        <row r="672">
          <cell r="A672" t="str">
            <v>BS</v>
          </cell>
          <cell r="B672" t="str">
            <v>Q2</v>
          </cell>
          <cell r="C672" t="str">
            <v>2017040820003</v>
          </cell>
          <cell r="D672" t="str">
            <v>BS</v>
          </cell>
          <cell r="E672" t="str">
            <v>GPW</v>
          </cell>
          <cell r="F672" t="str">
            <v>410-0107</v>
          </cell>
          <cell r="G672">
            <v>1489.27</v>
          </cell>
          <cell r="H672">
            <v>0</v>
          </cell>
          <cell r="J672">
            <v>0</v>
          </cell>
        </row>
        <row r="673">
          <cell r="A673" t="str">
            <v>GPW</v>
          </cell>
          <cell r="B673" t="str">
            <v>Q2</v>
          </cell>
          <cell r="C673" t="str">
            <v>2017040820004</v>
          </cell>
          <cell r="D673" t="str">
            <v>IRGiT</v>
          </cell>
          <cell r="E673" t="str">
            <v>GPW</v>
          </cell>
          <cell r="F673">
            <v>0</v>
          </cell>
          <cell r="G673">
            <v>0</v>
          </cell>
          <cell r="H673">
            <v>0</v>
          </cell>
          <cell r="I673" t="str">
            <v>708-3301</v>
          </cell>
          <cell r="J673">
            <v>-325.14</v>
          </cell>
          <cell r="K673">
            <v>0</v>
          </cell>
        </row>
        <row r="674">
          <cell r="A674" t="str">
            <v>IRGiT</v>
          </cell>
          <cell r="B674" t="str">
            <v>Q2</v>
          </cell>
          <cell r="C674" t="str">
            <v>2017040820004</v>
          </cell>
          <cell r="D674" t="str">
            <v>IRGiT</v>
          </cell>
          <cell r="E674" t="str">
            <v>GPW</v>
          </cell>
          <cell r="F674" t="str">
            <v>410-0107</v>
          </cell>
          <cell r="G674">
            <v>325.14</v>
          </cell>
          <cell r="H674">
            <v>0</v>
          </cell>
          <cell r="J674">
            <v>0</v>
          </cell>
        </row>
        <row r="675">
          <cell r="A675" t="str">
            <v>GPW</v>
          </cell>
          <cell r="B675" t="str">
            <v>Q2</v>
          </cell>
          <cell r="C675" t="str">
            <v>2017040820005</v>
          </cell>
          <cell r="D675" t="str">
            <v>TGE</v>
          </cell>
          <cell r="E675" t="str">
            <v>GPW</v>
          </cell>
          <cell r="F675">
            <v>0</v>
          </cell>
          <cell r="G675">
            <v>0</v>
          </cell>
          <cell r="H675">
            <v>0</v>
          </cell>
          <cell r="I675" t="str">
            <v>708-3101</v>
          </cell>
          <cell r="J675">
            <v>-1010.09</v>
          </cell>
          <cell r="K675">
            <v>0</v>
          </cell>
        </row>
        <row r="676">
          <cell r="A676" t="str">
            <v>TGE</v>
          </cell>
          <cell r="B676" t="str">
            <v>Q2</v>
          </cell>
          <cell r="C676" t="str">
            <v>2017040820005</v>
          </cell>
          <cell r="D676" t="str">
            <v>TGE</v>
          </cell>
          <cell r="E676" t="str">
            <v>GPW</v>
          </cell>
          <cell r="F676" t="str">
            <v>420-0001</v>
          </cell>
          <cell r="G676">
            <v>460.88</v>
          </cell>
          <cell r="H676">
            <v>0</v>
          </cell>
          <cell r="J676">
            <v>0</v>
          </cell>
        </row>
        <row r="677">
          <cell r="A677" t="str">
            <v>TGE</v>
          </cell>
          <cell r="B677" t="str">
            <v>Q2</v>
          </cell>
          <cell r="C677" t="str">
            <v>2017040820005'</v>
          </cell>
          <cell r="D677" t="str">
            <v>TGE</v>
          </cell>
          <cell r="E677" t="str">
            <v>GPW</v>
          </cell>
          <cell r="F677" t="str">
            <v>420-0002</v>
          </cell>
          <cell r="G677">
            <v>368.35</v>
          </cell>
          <cell r="H677">
            <v>0</v>
          </cell>
          <cell r="J677">
            <v>0</v>
          </cell>
        </row>
        <row r="678">
          <cell r="A678" t="str">
            <v>TGE</v>
          </cell>
          <cell r="B678" t="str">
            <v>Q2</v>
          </cell>
          <cell r="C678" t="str">
            <v>2017040820005''</v>
          </cell>
          <cell r="D678" t="str">
            <v>TGE</v>
          </cell>
          <cell r="E678" t="str">
            <v>GPW</v>
          </cell>
          <cell r="F678" t="str">
            <v>420-0101</v>
          </cell>
          <cell r="G678">
            <v>180.86</v>
          </cell>
          <cell r="H678">
            <v>0</v>
          </cell>
          <cell r="J678">
            <v>0</v>
          </cell>
        </row>
        <row r="679">
          <cell r="A679" t="str">
            <v>GPW</v>
          </cell>
          <cell r="B679" t="str">
            <v>Q2</v>
          </cell>
          <cell r="C679" t="str">
            <v>2017040820006</v>
          </cell>
          <cell r="D679" t="str">
            <v>IRGiT</v>
          </cell>
          <cell r="E679" t="str">
            <v>GPW</v>
          </cell>
          <cell r="F679">
            <v>0</v>
          </cell>
          <cell r="G679">
            <v>0</v>
          </cell>
          <cell r="H679">
            <v>0</v>
          </cell>
          <cell r="I679" t="str">
            <v>708-3101</v>
          </cell>
          <cell r="J679">
            <v>-772.77</v>
          </cell>
          <cell r="K679">
            <v>0</v>
          </cell>
        </row>
        <row r="680">
          <cell r="A680" t="str">
            <v>IRGiT</v>
          </cell>
          <cell r="B680" t="str">
            <v>Q2</v>
          </cell>
          <cell r="C680" t="str">
            <v>2017040820006</v>
          </cell>
          <cell r="D680" t="str">
            <v>IRGiT</v>
          </cell>
          <cell r="E680" t="str">
            <v>GPW</v>
          </cell>
          <cell r="F680" t="str">
            <v>420-0001</v>
          </cell>
          <cell r="G680">
            <v>290.44</v>
          </cell>
          <cell r="H680">
            <v>0</v>
          </cell>
          <cell r="J680">
            <v>0</v>
          </cell>
        </row>
        <row r="681">
          <cell r="A681" t="str">
            <v>IRGiT</v>
          </cell>
          <cell r="B681" t="str">
            <v>Q2</v>
          </cell>
          <cell r="C681" t="str">
            <v>2017040820006'</v>
          </cell>
          <cell r="D681" t="str">
            <v>IRGiT</v>
          </cell>
          <cell r="E681" t="str">
            <v>GPW</v>
          </cell>
          <cell r="F681" t="str">
            <v>420-0002</v>
          </cell>
          <cell r="G681">
            <v>368.35</v>
          </cell>
          <cell r="H681">
            <v>0</v>
          </cell>
          <cell r="J681">
            <v>0</v>
          </cell>
        </row>
        <row r="682">
          <cell r="A682" t="str">
            <v>IRGiT</v>
          </cell>
          <cell r="B682" t="str">
            <v>Q2</v>
          </cell>
          <cell r="C682" t="str">
            <v>2017040820006''</v>
          </cell>
          <cell r="D682" t="str">
            <v>IRGiT</v>
          </cell>
          <cell r="E682" t="str">
            <v>GPW</v>
          </cell>
          <cell r="F682" t="str">
            <v>420-0101</v>
          </cell>
          <cell r="G682">
            <v>113.98</v>
          </cell>
          <cell r="H682">
            <v>0</v>
          </cell>
          <cell r="J682">
            <v>0</v>
          </cell>
        </row>
        <row r="683">
          <cell r="A683" t="str">
            <v>GPW</v>
          </cell>
          <cell r="B683" t="str">
            <v>Q2</v>
          </cell>
          <cell r="C683" t="str">
            <v>2017040820007</v>
          </cell>
          <cell r="D683" t="str">
            <v>TGE</v>
          </cell>
          <cell r="E683" t="str">
            <v>GPW</v>
          </cell>
          <cell r="F683">
            <v>0</v>
          </cell>
          <cell r="G683">
            <v>0</v>
          </cell>
          <cell r="H683">
            <v>0</v>
          </cell>
          <cell r="I683" t="str">
            <v>714-5005</v>
          </cell>
          <cell r="J683">
            <v>-23</v>
          </cell>
          <cell r="K683">
            <v>0</v>
          </cell>
        </row>
        <row r="684">
          <cell r="A684" t="str">
            <v>TGE</v>
          </cell>
          <cell r="B684" t="str">
            <v>Q2</v>
          </cell>
          <cell r="C684" t="str">
            <v>2017040820007</v>
          </cell>
          <cell r="D684" t="str">
            <v>TGE</v>
          </cell>
          <cell r="E684" t="str">
            <v>GPW</v>
          </cell>
          <cell r="F684" t="str">
            <v>420-1204</v>
          </cell>
          <cell r="G684">
            <v>23</v>
          </cell>
          <cell r="H684">
            <v>0</v>
          </cell>
          <cell r="J684">
            <v>0</v>
          </cell>
        </row>
        <row r="685">
          <cell r="A685" t="str">
            <v>GPW</v>
          </cell>
          <cell r="B685" t="str">
            <v>Q2</v>
          </cell>
          <cell r="C685" t="str">
            <v>2017040820009</v>
          </cell>
          <cell r="D685" t="str">
            <v>GPWB</v>
          </cell>
          <cell r="E685" t="str">
            <v>GPW</v>
          </cell>
          <cell r="F685">
            <v>0</v>
          </cell>
          <cell r="G685">
            <v>0</v>
          </cell>
          <cell r="H685">
            <v>0</v>
          </cell>
          <cell r="I685" t="str">
            <v>714-5005</v>
          </cell>
          <cell r="J685">
            <v>-7.8</v>
          </cell>
          <cell r="K685">
            <v>0</v>
          </cell>
        </row>
        <row r="686">
          <cell r="A686" t="str">
            <v>GPWB</v>
          </cell>
          <cell r="B686" t="str">
            <v>Q2</v>
          </cell>
          <cell r="C686" t="str">
            <v>2017040820009</v>
          </cell>
          <cell r="D686" t="str">
            <v>GPWB</v>
          </cell>
          <cell r="E686" t="str">
            <v>GPW</v>
          </cell>
          <cell r="F686" t="str">
            <v>420-1204</v>
          </cell>
          <cell r="G686">
            <v>7.8</v>
          </cell>
          <cell r="H686">
            <v>0</v>
          </cell>
          <cell r="J686">
            <v>0</v>
          </cell>
        </row>
        <row r="687">
          <cell r="A687" t="str">
            <v>GPW</v>
          </cell>
          <cell r="B687" t="str">
            <v>Q2</v>
          </cell>
          <cell r="C687" t="str">
            <v>2017040820012</v>
          </cell>
          <cell r="D687" t="str">
            <v>IE</v>
          </cell>
          <cell r="E687" t="str">
            <v>GPW</v>
          </cell>
          <cell r="F687">
            <v>0</v>
          </cell>
          <cell r="G687">
            <v>0</v>
          </cell>
          <cell r="H687">
            <v>0</v>
          </cell>
          <cell r="I687" t="str">
            <v>714-5006</v>
          </cell>
          <cell r="J687">
            <v>-2100</v>
          </cell>
          <cell r="K687">
            <v>0</v>
          </cell>
        </row>
        <row r="688">
          <cell r="A688" t="str">
            <v>IE</v>
          </cell>
          <cell r="B688" t="str">
            <v>Q2</v>
          </cell>
          <cell r="C688" t="str">
            <v>2017040820012</v>
          </cell>
          <cell r="D688" t="str">
            <v>IE</v>
          </cell>
          <cell r="E688" t="str">
            <v>GPW</v>
          </cell>
          <cell r="F688" t="str">
            <v>420-1214</v>
          </cell>
          <cell r="G688">
            <v>2100</v>
          </cell>
          <cell r="H688">
            <v>0</v>
          </cell>
          <cell r="J688">
            <v>0</v>
          </cell>
        </row>
        <row r="689">
          <cell r="A689" t="str">
            <v>GPW</v>
          </cell>
          <cell r="B689" t="str">
            <v>Q2</v>
          </cell>
          <cell r="C689" t="str">
            <v>2017040820013</v>
          </cell>
          <cell r="D689" t="str">
            <v>TGE</v>
          </cell>
          <cell r="E689" t="str">
            <v>GPW</v>
          </cell>
          <cell r="F689">
            <v>0</v>
          </cell>
          <cell r="G689">
            <v>0</v>
          </cell>
          <cell r="H689">
            <v>0</v>
          </cell>
          <cell r="I689" t="str">
            <v>714-5006</v>
          </cell>
          <cell r="J689">
            <v>-2100</v>
          </cell>
          <cell r="K689">
            <v>0</v>
          </cell>
        </row>
        <row r="690">
          <cell r="A690" t="str">
            <v>TGE</v>
          </cell>
          <cell r="B690" t="str">
            <v>Q2</v>
          </cell>
          <cell r="C690" t="str">
            <v>2017040820013</v>
          </cell>
          <cell r="D690" t="str">
            <v>TGE</v>
          </cell>
          <cell r="E690" t="str">
            <v>GPW</v>
          </cell>
          <cell r="F690" t="str">
            <v>420-1213</v>
          </cell>
          <cell r="G690">
            <v>2100</v>
          </cell>
          <cell r="H690">
            <v>0</v>
          </cell>
          <cell r="J690">
            <v>0</v>
          </cell>
        </row>
        <row r="691">
          <cell r="A691" t="str">
            <v>GPW</v>
          </cell>
          <cell r="B691" t="str">
            <v>Q2</v>
          </cell>
          <cell r="C691" t="str">
            <v>2017040820015</v>
          </cell>
          <cell r="D691" t="str">
            <v>GPWB</v>
          </cell>
          <cell r="E691" t="str">
            <v>GPW</v>
          </cell>
          <cell r="F691">
            <v>0</v>
          </cell>
          <cell r="G691">
            <v>0</v>
          </cell>
          <cell r="H691">
            <v>0</v>
          </cell>
          <cell r="I691" t="str">
            <v>708-3101</v>
          </cell>
          <cell r="J691">
            <v>-568.59</v>
          </cell>
          <cell r="K691">
            <v>0</v>
          </cell>
        </row>
        <row r="692">
          <cell r="A692" t="str">
            <v>GPWB</v>
          </cell>
          <cell r="B692" t="str">
            <v>Q2</v>
          </cell>
          <cell r="C692" t="str">
            <v>2017040820015</v>
          </cell>
          <cell r="D692" t="str">
            <v>GPWB</v>
          </cell>
          <cell r="E692" t="str">
            <v>GPW</v>
          </cell>
          <cell r="F692" t="str">
            <v>420-0001</v>
          </cell>
          <cell r="G692">
            <v>220</v>
          </cell>
          <cell r="H692">
            <v>0</v>
          </cell>
          <cell r="J692">
            <v>0</v>
          </cell>
        </row>
        <row r="693">
          <cell r="A693" t="str">
            <v>GPWB</v>
          </cell>
          <cell r="B693" t="str">
            <v>Q2</v>
          </cell>
          <cell r="C693" t="str">
            <v>2017040820015'</v>
          </cell>
          <cell r="D693" t="str">
            <v>GPWB</v>
          </cell>
          <cell r="E693" t="str">
            <v>GPW</v>
          </cell>
          <cell r="F693" t="str">
            <v>420-0101</v>
          </cell>
          <cell r="G693">
            <v>348.59</v>
          </cell>
          <cell r="H693">
            <v>0</v>
          </cell>
          <cell r="J693">
            <v>0</v>
          </cell>
        </row>
        <row r="694">
          <cell r="A694" t="str">
            <v>GPW</v>
          </cell>
          <cell r="B694" t="str">
            <v>Q2</v>
          </cell>
          <cell r="C694" t="str">
            <v>2017040820016</v>
          </cell>
          <cell r="D694" t="str">
            <v>GPWB</v>
          </cell>
          <cell r="E694" t="str">
            <v>GPW</v>
          </cell>
          <cell r="F694">
            <v>0</v>
          </cell>
          <cell r="G694">
            <v>0</v>
          </cell>
          <cell r="H694">
            <v>0</v>
          </cell>
          <cell r="I694" t="str">
            <v>714-5001</v>
          </cell>
          <cell r="J694">
            <v>-360</v>
          </cell>
          <cell r="K694">
            <v>0</v>
          </cell>
        </row>
        <row r="695">
          <cell r="A695" t="str">
            <v>GPWB</v>
          </cell>
          <cell r="B695" t="str">
            <v>Q2</v>
          </cell>
          <cell r="C695" t="str">
            <v>2017040820016</v>
          </cell>
          <cell r="D695" t="str">
            <v>GPWB</v>
          </cell>
          <cell r="E695" t="str">
            <v>GPW</v>
          </cell>
          <cell r="F695" t="str">
            <v>420-1209</v>
          </cell>
          <cell r="G695">
            <v>360</v>
          </cell>
          <cell r="H695">
            <v>0</v>
          </cell>
          <cell r="J695">
            <v>0</v>
          </cell>
        </row>
        <row r="696">
          <cell r="A696" t="str">
            <v>GPW</v>
          </cell>
          <cell r="B696" t="str">
            <v>Q2</v>
          </cell>
          <cell r="C696" t="str">
            <v>2017040820016'</v>
          </cell>
          <cell r="D696" t="str">
            <v>GPWB</v>
          </cell>
          <cell r="E696" t="str">
            <v>GPW</v>
          </cell>
          <cell r="F696">
            <v>0</v>
          </cell>
          <cell r="G696">
            <v>0</v>
          </cell>
          <cell r="H696">
            <v>0</v>
          </cell>
          <cell r="I696" t="str">
            <v>714-5002</v>
          </cell>
          <cell r="J696">
            <v>-300</v>
          </cell>
          <cell r="K696">
            <v>0</v>
          </cell>
        </row>
        <row r="697">
          <cell r="A697" t="str">
            <v>GPWB</v>
          </cell>
          <cell r="B697" t="str">
            <v>Q2</v>
          </cell>
          <cell r="C697" t="str">
            <v>2017040820016'</v>
          </cell>
          <cell r="D697" t="str">
            <v>GPWB</v>
          </cell>
          <cell r="E697" t="str">
            <v>GPW</v>
          </cell>
          <cell r="F697" t="str">
            <v>420-1210</v>
          </cell>
          <cell r="G697">
            <v>300</v>
          </cell>
          <cell r="H697">
            <v>0</v>
          </cell>
          <cell r="J697">
            <v>0</v>
          </cell>
        </row>
        <row r="698">
          <cell r="A698" t="str">
            <v>GPW</v>
          </cell>
          <cell r="B698" t="str">
            <v>Q2</v>
          </cell>
          <cell r="C698" t="str">
            <v>2017040820017</v>
          </cell>
          <cell r="D698" t="str">
            <v>IAiR</v>
          </cell>
          <cell r="E698" t="str">
            <v>GPW</v>
          </cell>
          <cell r="F698">
            <v>0</v>
          </cell>
          <cell r="G698">
            <v>0</v>
          </cell>
          <cell r="H698">
            <v>0</v>
          </cell>
          <cell r="I698" t="str">
            <v>708-3101</v>
          </cell>
          <cell r="J698">
            <v>-1730</v>
          </cell>
          <cell r="K698">
            <v>0</v>
          </cell>
        </row>
        <row r="699">
          <cell r="A699" t="str">
            <v>IAiR</v>
          </cell>
          <cell r="B699" t="str">
            <v>Q2</v>
          </cell>
          <cell r="C699" t="str">
            <v>2017040820017</v>
          </cell>
          <cell r="D699" t="str">
            <v>IAiR</v>
          </cell>
          <cell r="E699" t="str">
            <v>GPW</v>
          </cell>
          <cell r="F699" t="str">
            <v>420-0001</v>
          </cell>
          <cell r="G699">
            <v>1730</v>
          </cell>
          <cell r="H699">
            <v>0</v>
          </cell>
          <cell r="J699">
            <v>0</v>
          </cell>
        </row>
        <row r="700">
          <cell r="A700" t="str">
            <v>GPW</v>
          </cell>
          <cell r="B700" t="str">
            <v>Q2</v>
          </cell>
          <cell r="C700" t="str">
            <v>2017040820018</v>
          </cell>
          <cell r="D700" t="str">
            <v>IAiR</v>
          </cell>
          <cell r="E700" t="str">
            <v>GPW</v>
          </cell>
          <cell r="F700">
            <v>0</v>
          </cell>
          <cell r="G700">
            <v>0</v>
          </cell>
          <cell r="H700">
            <v>0</v>
          </cell>
          <cell r="I700" t="str">
            <v>714-5003</v>
          </cell>
          <cell r="J700">
            <v>-380</v>
          </cell>
          <cell r="K700">
            <v>0</v>
          </cell>
        </row>
        <row r="701">
          <cell r="A701" t="str">
            <v>IAiR</v>
          </cell>
          <cell r="B701" t="str">
            <v>Q2</v>
          </cell>
          <cell r="C701" t="str">
            <v>2017040820018</v>
          </cell>
          <cell r="D701" t="str">
            <v>IAiR</v>
          </cell>
          <cell r="E701" t="str">
            <v>GPW</v>
          </cell>
          <cell r="F701" t="str">
            <v>420-0001</v>
          </cell>
          <cell r="G701">
            <v>380</v>
          </cell>
          <cell r="H701">
            <v>0</v>
          </cell>
          <cell r="J701">
            <v>0</v>
          </cell>
        </row>
        <row r="702">
          <cell r="A702" t="str">
            <v>GPW</v>
          </cell>
          <cell r="B702" t="str">
            <v>Q2</v>
          </cell>
          <cell r="C702" t="str">
            <v>2017040820019</v>
          </cell>
          <cell r="D702" t="str">
            <v>BS</v>
          </cell>
          <cell r="E702" t="str">
            <v>GPW</v>
          </cell>
          <cell r="F702">
            <v>0</v>
          </cell>
          <cell r="G702">
            <v>0</v>
          </cell>
          <cell r="H702">
            <v>0</v>
          </cell>
          <cell r="I702" t="str">
            <v>714-5001</v>
          </cell>
          <cell r="J702">
            <v>-25300</v>
          </cell>
          <cell r="K702">
            <v>0</v>
          </cell>
        </row>
        <row r="703">
          <cell r="A703" t="str">
            <v>BS</v>
          </cell>
          <cell r="B703" t="str">
            <v>Q2</v>
          </cell>
          <cell r="C703" t="str">
            <v>2017040820019</v>
          </cell>
          <cell r="D703" t="str">
            <v>BS</v>
          </cell>
          <cell r="E703" t="str">
            <v>GPW</v>
          </cell>
          <cell r="F703" t="str">
            <v>420-1209</v>
          </cell>
          <cell r="G703">
            <v>25300</v>
          </cell>
          <cell r="H703">
            <v>0</v>
          </cell>
          <cell r="J703">
            <v>0</v>
          </cell>
        </row>
        <row r="704">
          <cell r="A704" t="str">
            <v>GPW</v>
          </cell>
          <cell r="B704" t="str">
            <v>Q2</v>
          </cell>
          <cell r="C704" t="str">
            <v>2017040820019'</v>
          </cell>
          <cell r="D704" t="str">
            <v>BS</v>
          </cell>
          <cell r="E704" t="str">
            <v>GPW</v>
          </cell>
          <cell r="F704">
            <v>0</v>
          </cell>
          <cell r="G704">
            <v>0</v>
          </cell>
          <cell r="H704">
            <v>0</v>
          </cell>
          <cell r="I704" t="str">
            <v>714-5002</v>
          </cell>
          <cell r="J704">
            <v>-3100</v>
          </cell>
          <cell r="K704">
            <v>0</v>
          </cell>
        </row>
        <row r="705">
          <cell r="A705" t="str">
            <v>BS</v>
          </cell>
          <cell r="B705" t="str">
            <v>Q2</v>
          </cell>
          <cell r="C705" t="str">
            <v>2017040820019'</v>
          </cell>
          <cell r="D705" t="str">
            <v>BS</v>
          </cell>
          <cell r="E705" t="str">
            <v>GPW</v>
          </cell>
          <cell r="F705" t="str">
            <v>420-1210</v>
          </cell>
          <cell r="G705">
            <v>3100</v>
          </cell>
          <cell r="H705">
            <v>0</v>
          </cell>
          <cell r="J705">
            <v>0</v>
          </cell>
        </row>
        <row r="706">
          <cell r="A706" t="str">
            <v>GPW</v>
          </cell>
          <cell r="B706" t="str">
            <v>Q2</v>
          </cell>
          <cell r="C706" t="str">
            <v>2017040820020</v>
          </cell>
          <cell r="D706" t="str">
            <v>BS</v>
          </cell>
          <cell r="E706" t="str">
            <v>GPW</v>
          </cell>
          <cell r="F706">
            <v>0</v>
          </cell>
          <cell r="G706">
            <v>0</v>
          </cell>
          <cell r="H706">
            <v>0</v>
          </cell>
          <cell r="I706" t="str">
            <v>708-3301</v>
          </cell>
          <cell r="J706">
            <v>-5670</v>
          </cell>
          <cell r="K706">
            <v>0</v>
          </cell>
        </row>
        <row r="707">
          <cell r="A707" t="str">
            <v>BS</v>
          </cell>
          <cell r="B707" t="str">
            <v>Q2</v>
          </cell>
          <cell r="C707" t="str">
            <v>2017040820020</v>
          </cell>
          <cell r="D707" t="str">
            <v>BS</v>
          </cell>
          <cell r="E707" t="str">
            <v>GPW</v>
          </cell>
          <cell r="F707" t="str">
            <v>420-0010</v>
          </cell>
          <cell r="G707">
            <v>5670</v>
          </cell>
          <cell r="H707">
            <v>0</v>
          </cell>
          <cell r="J707">
            <v>0</v>
          </cell>
        </row>
        <row r="708">
          <cell r="A708" t="str">
            <v>GPW</v>
          </cell>
          <cell r="B708" t="str">
            <v>Q2</v>
          </cell>
          <cell r="C708" t="str">
            <v>2017040820021</v>
          </cell>
          <cell r="D708" t="str">
            <v>IRGiT</v>
          </cell>
          <cell r="E708" t="str">
            <v>GPW</v>
          </cell>
          <cell r="F708">
            <v>0</v>
          </cell>
          <cell r="G708">
            <v>0</v>
          </cell>
          <cell r="H708">
            <v>0</v>
          </cell>
          <cell r="I708" t="str">
            <v>708-3301</v>
          </cell>
          <cell r="J708">
            <v>-11655</v>
          </cell>
          <cell r="K708">
            <v>0</v>
          </cell>
        </row>
        <row r="709">
          <cell r="A709" t="str">
            <v>IRGiT</v>
          </cell>
          <cell r="B709" t="str">
            <v>Q2</v>
          </cell>
          <cell r="C709" t="str">
            <v>2017040820021</v>
          </cell>
          <cell r="D709" t="str">
            <v>IRGiT</v>
          </cell>
          <cell r="E709" t="str">
            <v>GPW</v>
          </cell>
          <cell r="F709" t="str">
            <v>420-0010</v>
          </cell>
          <cell r="G709">
            <v>11655</v>
          </cell>
          <cell r="H709">
            <v>0</v>
          </cell>
          <cell r="J709">
            <v>0</v>
          </cell>
        </row>
        <row r="710">
          <cell r="A710" t="str">
            <v>GPW</v>
          </cell>
          <cell r="B710" t="str">
            <v>Q2</v>
          </cell>
          <cell r="C710" t="str">
            <v>2017040820022</v>
          </cell>
          <cell r="D710" t="str">
            <v>IRGiT</v>
          </cell>
          <cell r="E710" t="str">
            <v>GPW</v>
          </cell>
          <cell r="F710">
            <v>0</v>
          </cell>
          <cell r="G710">
            <v>0</v>
          </cell>
          <cell r="H710">
            <v>0</v>
          </cell>
          <cell r="I710" t="str">
            <v>714-5001</v>
          </cell>
          <cell r="J710">
            <v>-62800</v>
          </cell>
          <cell r="K710">
            <v>0</v>
          </cell>
        </row>
        <row r="711">
          <cell r="A711" t="str">
            <v>IRGiT</v>
          </cell>
          <cell r="B711" t="str">
            <v>Q2</v>
          </cell>
          <cell r="C711" t="str">
            <v>2017040820022</v>
          </cell>
          <cell r="D711" t="str">
            <v>IRGiT</v>
          </cell>
          <cell r="E711" t="str">
            <v>GPW</v>
          </cell>
          <cell r="F711" t="str">
            <v>420-1209</v>
          </cell>
          <cell r="G711">
            <v>62800</v>
          </cell>
          <cell r="H711">
            <v>0</v>
          </cell>
          <cell r="J711">
            <v>0</v>
          </cell>
        </row>
        <row r="712">
          <cell r="A712" t="str">
            <v>GPW</v>
          </cell>
          <cell r="B712" t="str">
            <v>Q2</v>
          </cell>
          <cell r="C712" t="str">
            <v>2017040820022'</v>
          </cell>
          <cell r="D712" t="str">
            <v>IRGiT</v>
          </cell>
          <cell r="E712" t="str">
            <v>GPW</v>
          </cell>
          <cell r="F712">
            <v>0</v>
          </cell>
          <cell r="G712">
            <v>0</v>
          </cell>
          <cell r="H712">
            <v>0</v>
          </cell>
          <cell r="I712" t="str">
            <v>714-5002</v>
          </cell>
          <cell r="J712">
            <v>-4700</v>
          </cell>
          <cell r="K712">
            <v>0</v>
          </cell>
        </row>
        <row r="713">
          <cell r="A713" t="str">
            <v>IRGiT</v>
          </cell>
          <cell r="B713" t="str">
            <v>Q2</v>
          </cell>
          <cell r="C713" t="str">
            <v>2017040820022'</v>
          </cell>
          <cell r="D713" t="str">
            <v>IRGiT</v>
          </cell>
          <cell r="E713" t="str">
            <v>GPW</v>
          </cell>
          <cell r="F713" t="str">
            <v>420-1210</v>
          </cell>
          <cell r="G713">
            <v>4700</v>
          </cell>
          <cell r="H713">
            <v>0</v>
          </cell>
          <cell r="J713">
            <v>0</v>
          </cell>
        </row>
        <row r="714">
          <cell r="A714" t="str">
            <v>GPW</v>
          </cell>
          <cell r="B714" t="str">
            <v>Q2</v>
          </cell>
          <cell r="C714" t="str">
            <v>2017040820023</v>
          </cell>
          <cell r="D714" t="str">
            <v>IE</v>
          </cell>
          <cell r="E714" t="str">
            <v>GPW</v>
          </cell>
          <cell r="F714">
            <v>0</v>
          </cell>
          <cell r="G714">
            <v>0</v>
          </cell>
          <cell r="H714">
            <v>0</v>
          </cell>
          <cell r="I714" t="str">
            <v>708-3301</v>
          </cell>
          <cell r="J714">
            <v>-1508</v>
          </cell>
          <cell r="K714">
            <v>0</v>
          </cell>
        </row>
        <row r="715">
          <cell r="A715" t="str">
            <v>IE</v>
          </cell>
          <cell r="B715" t="str">
            <v>Q2</v>
          </cell>
          <cell r="C715" t="str">
            <v>2017040820023</v>
          </cell>
          <cell r="D715" t="str">
            <v>IE</v>
          </cell>
          <cell r="E715" t="str">
            <v>GPW</v>
          </cell>
          <cell r="F715" t="str">
            <v>420-0010</v>
          </cell>
          <cell r="G715">
            <v>1508</v>
          </cell>
          <cell r="H715">
            <v>0</v>
          </cell>
          <cell r="J715">
            <v>0</v>
          </cell>
        </row>
        <row r="716">
          <cell r="A716" t="str">
            <v>GPW</v>
          </cell>
          <cell r="B716" t="str">
            <v>Q2</v>
          </cell>
          <cell r="C716" t="str">
            <v>2017040820024</v>
          </cell>
          <cell r="D716" t="str">
            <v>TGE</v>
          </cell>
          <cell r="E716" t="str">
            <v>GPW</v>
          </cell>
          <cell r="F716">
            <v>0</v>
          </cell>
          <cell r="G716">
            <v>0</v>
          </cell>
          <cell r="H716">
            <v>0</v>
          </cell>
          <cell r="I716" t="str">
            <v>708-3301</v>
          </cell>
          <cell r="J716">
            <v>-35385</v>
          </cell>
          <cell r="K716">
            <v>0</v>
          </cell>
        </row>
        <row r="717">
          <cell r="A717" t="str">
            <v>TGE</v>
          </cell>
          <cell r="B717" t="str">
            <v>Q2</v>
          </cell>
          <cell r="C717" t="str">
            <v>2017040820024</v>
          </cell>
          <cell r="D717" t="str">
            <v>TGE</v>
          </cell>
          <cell r="E717" t="str">
            <v>GPW</v>
          </cell>
          <cell r="F717" t="str">
            <v>420-0010</v>
          </cell>
          <cell r="G717">
            <v>35385</v>
          </cell>
          <cell r="H717">
            <v>0</v>
          </cell>
          <cell r="J717">
            <v>0</v>
          </cell>
        </row>
        <row r="718">
          <cell r="A718" t="str">
            <v>GPW</v>
          </cell>
          <cell r="B718" t="str">
            <v>Q2</v>
          </cell>
          <cell r="C718" t="str">
            <v>2017040820025</v>
          </cell>
          <cell r="D718" t="str">
            <v>TGE</v>
          </cell>
          <cell r="E718" t="str">
            <v>GPW</v>
          </cell>
          <cell r="F718">
            <v>0</v>
          </cell>
          <cell r="G718">
            <v>0</v>
          </cell>
          <cell r="H718">
            <v>0</v>
          </cell>
          <cell r="I718" t="str">
            <v>714-5001</v>
          </cell>
          <cell r="J718">
            <v>-73000</v>
          </cell>
          <cell r="K718">
            <v>0</v>
          </cell>
        </row>
        <row r="719">
          <cell r="A719" t="str">
            <v>TGE</v>
          </cell>
          <cell r="B719" t="str">
            <v>Q2</v>
          </cell>
          <cell r="C719" t="str">
            <v>2017040820025</v>
          </cell>
          <cell r="D719" t="str">
            <v>TGE</v>
          </cell>
          <cell r="E719" t="str">
            <v>GPW</v>
          </cell>
          <cell r="F719" t="str">
            <v>420-1051</v>
          </cell>
          <cell r="G719">
            <v>32625</v>
          </cell>
          <cell r="H719">
            <v>0</v>
          </cell>
          <cell r="J719">
            <v>0</v>
          </cell>
        </row>
        <row r="720">
          <cell r="A720" t="str">
            <v>GPW</v>
          </cell>
          <cell r="B720" t="str">
            <v>Q2</v>
          </cell>
          <cell r="C720" t="str">
            <v>2017040820025'</v>
          </cell>
          <cell r="D720" t="str">
            <v>TGE</v>
          </cell>
          <cell r="E720" t="str">
            <v>GPW</v>
          </cell>
          <cell r="F720">
            <v>0</v>
          </cell>
          <cell r="G720">
            <v>0</v>
          </cell>
          <cell r="H720">
            <v>0</v>
          </cell>
          <cell r="I720" t="str">
            <v>714-5002</v>
          </cell>
          <cell r="J720">
            <v>-11800</v>
          </cell>
          <cell r="K720">
            <v>0</v>
          </cell>
        </row>
        <row r="721">
          <cell r="A721" t="str">
            <v>TGE</v>
          </cell>
          <cell r="B721" t="str">
            <v>Q2</v>
          </cell>
          <cell r="C721" t="str">
            <v>2017040820025'</v>
          </cell>
          <cell r="D721" t="str">
            <v>TGE</v>
          </cell>
          <cell r="E721" t="str">
            <v>GPW</v>
          </cell>
          <cell r="F721" t="str">
            <v>420-1209</v>
          </cell>
          <cell r="G721">
            <v>73000</v>
          </cell>
          <cell r="H721">
            <v>0</v>
          </cell>
          <cell r="J721">
            <v>0</v>
          </cell>
        </row>
        <row r="722">
          <cell r="A722" t="str">
            <v>GPW</v>
          </cell>
          <cell r="B722" t="str">
            <v>Q2</v>
          </cell>
          <cell r="C722" t="str">
            <v>2017040820025''</v>
          </cell>
          <cell r="D722" t="str">
            <v>TGE</v>
          </cell>
          <cell r="E722" t="str">
            <v>GPW</v>
          </cell>
          <cell r="F722">
            <v>0</v>
          </cell>
          <cell r="G722">
            <v>0</v>
          </cell>
          <cell r="H722">
            <v>0</v>
          </cell>
          <cell r="I722" t="str">
            <v>714-5006</v>
          </cell>
          <cell r="J722">
            <v>-32625</v>
          </cell>
          <cell r="K722">
            <v>0</v>
          </cell>
        </row>
        <row r="723">
          <cell r="A723" t="str">
            <v>TGE</v>
          </cell>
          <cell r="B723" t="str">
            <v>Q2</v>
          </cell>
          <cell r="C723" t="str">
            <v>2017040820025''</v>
          </cell>
          <cell r="D723" t="str">
            <v>TGE</v>
          </cell>
          <cell r="E723" t="str">
            <v>GPW</v>
          </cell>
          <cell r="F723" t="str">
            <v>420-1210</v>
          </cell>
          <cell r="G723">
            <v>11800</v>
          </cell>
          <cell r="H723">
            <v>0</v>
          </cell>
          <cell r="J723">
            <v>0</v>
          </cell>
        </row>
        <row r="724">
          <cell r="A724" t="str">
            <v>GPW</v>
          </cell>
          <cell r="B724" t="str">
            <v>Q2</v>
          </cell>
          <cell r="C724" t="str">
            <v>2017040820026</v>
          </cell>
          <cell r="D724" t="str">
            <v>TGE</v>
          </cell>
          <cell r="E724" t="str">
            <v>GPW</v>
          </cell>
          <cell r="F724">
            <v>0</v>
          </cell>
          <cell r="G724">
            <v>0</v>
          </cell>
          <cell r="H724">
            <v>0</v>
          </cell>
          <cell r="I724" t="str">
            <v>714-5005</v>
          </cell>
          <cell r="J724">
            <v>-1265</v>
          </cell>
          <cell r="K724">
            <v>0</v>
          </cell>
        </row>
        <row r="725">
          <cell r="A725" t="str">
            <v>TGE</v>
          </cell>
          <cell r="B725" t="str">
            <v>Q2</v>
          </cell>
          <cell r="C725" t="str">
            <v>2017040820026</v>
          </cell>
          <cell r="D725" t="str">
            <v>TGE</v>
          </cell>
          <cell r="E725" t="str">
            <v>GPW</v>
          </cell>
          <cell r="F725" t="str">
            <v>420-1041</v>
          </cell>
          <cell r="G725">
            <v>1265</v>
          </cell>
          <cell r="H725">
            <v>0</v>
          </cell>
          <cell r="J725">
            <v>0</v>
          </cell>
        </row>
        <row r="726">
          <cell r="A726" t="str">
            <v>GPW</v>
          </cell>
          <cell r="B726" t="str">
            <v>Q2</v>
          </cell>
          <cell r="C726" t="str">
            <v>2017040820027</v>
          </cell>
          <cell r="D726" t="str">
            <v>IE</v>
          </cell>
          <cell r="E726" t="str">
            <v>GPW</v>
          </cell>
          <cell r="F726">
            <v>0</v>
          </cell>
          <cell r="G726">
            <v>0</v>
          </cell>
          <cell r="H726">
            <v>0</v>
          </cell>
          <cell r="I726" t="str">
            <v>714-5001</v>
          </cell>
          <cell r="J726">
            <v>-1300</v>
          </cell>
          <cell r="K726">
            <v>0</v>
          </cell>
        </row>
        <row r="727">
          <cell r="A727" t="str">
            <v>IE</v>
          </cell>
          <cell r="B727" t="str">
            <v>Q2</v>
          </cell>
          <cell r="C727" t="str">
            <v>2017040820027</v>
          </cell>
          <cell r="D727" t="str">
            <v>IE</v>
          </cell>
          <cell r="E727" t="str">
            <v>GPW</v>
          </cell>
          <cell r="F727" t="str">
            <v>420-1209</v>
          </cell>
          <cell r="G727">
            <v>1300</v>
          </cell>
          <cell r="H727">
            <v>0</v>
          </cell>
          <cell r="J727">
            <v>0</v>
          </cell>
        </row>
        <row r="728">
          <cell r="A728" t="str">
            <v>GPW</v>
          </cell>
          <cell r="B728" t="str">
            <v>Q2</v>
          </cell>
          <cell r="C728" t="str">
            <v>2017040820027'</v>
          </cell>
          <cell r="D728" t="str">
            <v>IE</v>
          </cell>
          <cell r="E728" t="str">
            <v>GPW</v>
          </cell>
          <cell r="F728">
            <v>0</v>
          </cell>
          <cell r="G728">
            <v>0</v>
          </cell>
          <cell r="H728">
            <v>0</v>
          </cell>
          <cell r="I728" t="str">
            <v>714-5002</v>
          </cell>
          <cell r="J728">
            <v>-1000</v>
          </cell>
          <cell r="K728">
            <v>0</v>
          </cell>
        </row>
        <row r="729">
          <cell r="A729" t="str">
            <v>IE</v>
          </cell>
          <cell r="B729" t="str">
            <v>Q2</v>
          </cell>
          <cell r="C729" t="str">
            <v>2017040820027'</v>
          </cell>
          <cell r="D729" t="str">
            <v>IE</v>
          </cell>
          <cell r="E729" t="str">
            <v>GPW</v>
          </cell>
          <cell r="F729" t="str">
            <v>420-1210</v>
          </cell>
          <cell r="G729">
            <v>1000</v>
          </cell>
          <cell r="H729">
            <v>0</v>
          </cell>
          <cell r="J729">
            <v>0</v>
          </cell>
        </row>
        <row r="730">
          <cell r="A730" t="str">
            <v>GPW</v>
          </cell>
          <cell r="B730" t="str">
            <v>Q2</v>
          </cell>
          <cell r="C730" t="str">
            <v>2017040820027''</v>
          </cell>
          <cell r="D730" t="str">
            <v>IE</v>
          </cell>
          <cell r="E730" t="str">
            <v>GPW</v>
          </cell>
          <cell r="F730">
            <v>0</v>
          </cell>
          <cell r="G730">
            <v>0</v>
          </cell>
          <cell r="H730">
            <v>0</v>
          </cell>
          <cell r="I730" t="str">
            <v>714-5006</v>
          </cell>
          <cell r="J730">
            <v>-180</v>
          </cell>
          <cell r="K730">
            <v>0</v>
          </cell>
        </row>
        <row r="731">
          <cell r="A731" t="str">
            <v>IE</v>
          </cell>
          <cell r="B731" t="str">
            <v>Q2</v>
          </cell>
          <cell r="C731" t="str">
            <v>2017040820027''</v>
          </cell>
          <cell r="D731" t="str">
            <v>IE</v>
          </cell>
          <cell r="E731" t="str">
            <v>GPW</v>
          </cell>
          <cell r="F731" t="str">
            <v>420-1214</v>
          </cell>
          <cell r="G731">
            <v>180</v>
          </cell>
          <cell r="H731">
            <v>0</v>
          </cell>
          <cell r="J731">
            <v>0</v>
          </cell>
        </row>
        <row r="732">
          <cell r="A732" t="str">
            <v>GPW</v>
          </cell>
          <cell r="B732" t="str">
            <v>Q2</v>
          </cell>
          <cell r="C732" t="str">
            <v>2017040820031</v>
          </cell>
          <cell r="D732" t="str">
            <v>BS</v>
          </cell>
          <cell r="E732" t="str">
            <v>GPW</v>
          </cell>
          <cell r="F732">
            <v>0</v>
          </cell>
          <cell r="G732">
            <v>0</v>
          </cell>
          <cell r="H732">
            <v>0</v>
          </cell>
          <cell r="I732" t="str">
            <v>708-3101</v>
          </cell>
          <cell r="J732">
            <v>-37843.980000000003</v>
          </cell>
          <cell r="K732">
            <v>0</v>
          </cell>
        </row>
        <row r="733">
          <cell r="A733" t="str">
            <v>BS</v>
          </cell>
          <cell r="B733" t="str">
            <v>Q2</v>
          </cell>
          <cell r="C733" t="str">
            <v>2017040820031</v>
          </cell>
          <cell r="D733" t="str">
            <v>BS</v>
          </cell>
          <cell r="E733" t="str">
            <v>GPW</v>
          </cell>
          <cell r="F733" t="str">
            <v>420-0010</v>
          </cell>
          <cell r="G733">
            <v>27958.92</v>
          </cell>
          <cell r="H733">
            <v>0</v>
          </cell>
          <cell r="J733">
            <v>0</v>
          </cell>
        </row>
        <row r="734">
          <cell r="A734" t="str">
            <v>BS</v>
          </cell>
          <cell r="B734" t="str">
            <v>Q2</v>
          </cell>
          <cell r="C734" t="str">
            <v>2017040820031'</v>
          </cell>
          <cell r="D734" t="str">
            <v>BS</v>
          </cell>
          <cell r="E734" t="str">
            <v>GPW</v>
          </cell>
          <cell r="F734" t="str">
            <v>420-0101</v>
          </cell>
          <cell r="G734">
            <v>9885.06</v>
          </cell>
          <cell r="H734">
            <v>0</v>
          </cell>
          <cell r="J734">
            <v>0</v>
          </cell>
        </row>
        <row r="735">
          <cell r="A735" t="str">
            <v>GPW</v>
          </cell>
          <cell r="B735" t="str">
            <v>Q2</v>
          </cell>
          <cell r="C735" t="str">
            <v>2017040820033</v>
          </cell>
          <cell r="D735" t="str">
            <v>GPWB</v>
          </cell>
          <cell r="E735" t="str">
            <v>GPW</v>
          </cell>
          <cell r="F735">
            <v>0</v>
          </cell>
          <cell r="G735">
            <v>0</v>
          </cell>
          <cell r="H735">
            <v>0</v>
          </cell>
          <cell r="I735" t="str">
            <v>714-5004</v>
          </cell>
          <cell r="J735">
            <v>-64.75</v>
          </cell>
          <cell r="K735">
            <v>0</v>
          </cell>
        </row>
        <row r="736">
          <cell r="A736" t="str">
            <v>GPWB</v>
          </cell>
          <cell r="B736" t="str">
            <v>Q2</v>
          </cell>
          <cell r="C736" t="str">
            <v>2017040820033</v>
          </cell>
          <cell r="D736" t="str">
            <v>GPWB</v>
          </cell>
          <cell r="E736" t="str">
            <v>GPW</v>
          </cell>
          <cell r="F736" t="str">
            <v>420-0501</v>
          </cell>
          <cell r="G736">
            <v>64.75</v>
          </cell>
          <cell r="H736">
            <v>0</v>
          </cell>
          <cell r="J736">
            <v>0</v>
          </cell>
        </row>
        <row r="737">
          <cell r="A737" t="str">
            <v>GPW</v>
          </cell>
          <cell r="B737" t="str">
            <v>Q2</v>
          </cell>
          <cell r="C737" t="str">
            <v>2017040820035</v>
          </cell>
          <cell r="D737" t="str">
            <v>IRGiT</v>
          </cell>
          <cell r="E737" t="str">
            <v>GPW</v>
          </cell>
          <cell r="F737">
            <v>0</v>
          </cell>
          <cell r="G737">
            <v>0</v>
          </cell>
          <cell r="H737">
            <v>0</v>
          </cell>
          <cell r="I737" t="str">
            <v>714-5004</v>
          </cell>
          <cell r="J737">
            <v>-62.22</v>
          </cell>
          <cell r="K737">
            <v>0</v>
          </cell>
        </row>
        <row r="738">
          <cell r="A738" t="str">
            <v>IRGiT</v>
          </cell>
          <cell r="B738" t="str">
            <v>Q2</v>
          </cell>
          <cell r="C738" t="str">
            <v>2017040820035</v>
          </cell>
          <cell r="D738" t="str">
            <v>IRGiT</v>
          </cell>
          <cell r="E738" t="str">
            <v>GPW</v>
          </cell>
          <cell r="F738" t="str">
            <v>420-0501</v>
          </cell>
          <cell r="G738">
            <v>62.22</v>
          </cell>
          <cell r="H738">
            <v>0</v>
          </cell>
          <cell r="J738">
            <v>0</v>
          </cell>
        </row>
        <row r="739">
          <cell r="A739" t="str">
            <v>GPW</v>
          </cell>
          <cell r="B739" t="str">
            <v>Q2</v>
          </cell>
          <cell r="C739" t="str">
            <v>2017040820036</v>
          </cell>
          <cell r="D739" t="str">
            <v>TGE</v>
          </cell>
          <cell r="E739" t="str">
            <v>GPW</v>
          </cell>
          <cell r="F739">
            <v>0</v>
          </cell>
          <cell r="G739">
            <v>0</v>
          </cell>
          <cell r="H739">
            <v>0</v>
          </cell>
          <cell r="I739" t="str">
            <v>714-5004</v>
          </cell>
          <cell r="J739">
            <v>-14.73</v>
          </cell>
          <cell r="K739">
            <v>0</v>
          </cell>
        </row>
        <row r="740">
          <cell r="A740" t="str">
            <v>TGE</v>
          </cell>
          <cell r="B740" t="str">
            <v>Q2</v>
          </cell>
          <cell r="C740" t="str">
            <v>2017040820036</v>
          </cell>
          <cell r="D740" t="str">
            <v>TGE</v>
          </cell>
          <cell r="E740" t="str">
            <v>GPW</v>
          </cell>
          <cell r="F740" t="str">
            <v>420-0501</v>
          </cell>
          <cell r="G740">
            <v>14.73</v>
          </cell>
          <cell r="H740">
            <v>0</v>
          </cell>
          <cell r="J740">
            <v>0</v>
          </cell>
        </row>
        <row r="741">
          <cell r="A741" t="str">
            <v>GPW</v>
          </cell>
          <cell r="B741" t="str">
            <v>Q2</v>
          </cell>
          <cell r="C741" t="str">
            <v>2017040820037</v>
          </cell>
          <cell r="D741" t="str">
            <v>BS</v>
          </cell>
          <cell r="E741" t="str">
            <v>GPW</v>
          </cell>
          <cell r="F741">
            <v>0</v>
          </cell>
          <cell r="G741">
            <v>0</v>
          </cell>
          <cell r="H741">
            <v>0</v>
          </cell>
          <cell r="I741" t="str">
            <v>714-5004</v>
          </cell>
          <cell r="J741">
            <v>-128.77000000000001</v>
          </cell>
          <cell r="K741">
            <v>0</v>
          </cell>
        </row>
        <row r="742">
          <cell r="A742" t="str">
            <v>BS</v>
          </cell>
          <cell r="B742" t="str">
            <v>Q2</v>
          </cell>
          <cell r="C742" t="str">
            <v>2017040820037</v>
          </cell>
          <cell r="D742" t="str">
            <v>BS</v>
          </cell>
          <cell r="E742" t="str">
            <v>GPW</v>
          </cell>
          <cell r="F742" t="str">
            <v>420-0501</v>
          </cell>
          <cell r="G742">
            <v>128.77000000000001</v>
          </cell>
          <cell r="H742">
            <v>0</v>
          </cell>
          <cell r="J742">
            <v>0</v>
          </cell>
        </row>
        <row r="743">
          <cell r="A743" t="str">
            <v>GPW</v>
          </cell>
          <cell r="B743" t="str">
            <v>Q2</v>
          </cell>
          <cell r="C743" t="str">
            <v>2017040820038</v>
          </cell>
          <cell r="D743" t="str">
            <v>BS</v>
          </cell>
          <cell r="E743" t="str">
            <v>GPW</v>
          </cell>
          <cell r="F743">
            <v>0</v>
          </cell>
          <cell r="G743">
            <v>0</v>
          </cell>
          <cell r="H743">
            <v>0</v>
          </cell>
          <cell r="I743" t="str">
            <v>714-5004</v>
          </cell>
          <cell r="J743">
            <v>-308.27999999999997</v>
          </cell>
          <cell r="K743">
            <v>0</v>
          </cell>
        </row>
        <row r="744">
          <cell r="A744" t="str">
            <v>BS</v>
          </cell>
          <cell r="B744" t="str">
            <v>Q2</v>
          </cell>
          <cell r="C744" t="str">
            <v>2017040820038</v>
          </cell>
          <cell r="D744" t="str">
            <v>BS</v>
          </cell>
          <cell r="E744" t="str">
            <v>GPW</v>
          </cell>
          <cell r="F744" t="str">
            <v>420-0501</v>
          </cell>
          <cell r="G744">
            <v>308.27999999999997</v>
          </cell>
          <cell r="H744">
            <v>0</v>
          </cell>
          <cell r="J744">
            <v>0</v>
          </cell>
        </row>
        <row r="745">
          <cell r="A745" t="str">
            <v>GPW</v>
          </cell>
          <cell r="B745" t="str">
            <v>Q2</v>
          </cell>
          <cell r="C745" t="str">
            <v>2017050820001</v>
          </cell>
          <cell r="D745" t="str">
            <v>TGE</v>
          </cell>
          <cell r="E745" t="str">
            <v>GPW</v>
          </cell>
          <cell r="F745">
            <v>0</v>
          </cell>
          <cell r="G745">
            <v>0</v>
          </cell>
          <cell r="H745">
            <v>0</v>
          </cell>
          <cell r="I745" t="str">
            <v>708-3301</v>
          </cell>
          <cell r="J745">
            <v>-14450.33</v>
          </cell>
          <cell r="K745">
            <v>0</v>
          </cell>
        </row>
        <row r="746">
          <cell r="A746" t="str">
            <v>TGE</v>
          </cell>
          <cell r="B746" t="str">
            <v>Q2</v>
          </cell>
          <cell r="C746" t="str">
            <v>2017050820001</v>
          </cell>
          <cell r="D746" t="str">
            <v>TGE</v>
          </cell>
          <cell r="E746" t="str">
            <v>GPW</v>
          </cell>
          <cell r="F746" t="str">
            <v>410-0107</v>
          </cell>
          <cell r="G746">
            <v>14450.33</v>
          </cell>
          <cell r="H746">
            <v>0</v>
          </cell>
          <cell r="J746">
            <v>0</v>
          </cell>
        </row>
        <row r="747">
          <cell r="A747" t="str">
            <v>GPW</v>
          </cell>
          <cell r="B747" t="str">
            <v>Q2</v>
          </cell>
          <cell r="C747" t="str">
            <v>2017050820001-K</v>
          </cell>
          <cell r="D747" t="str">
            <v>BS</v>
          </cell>
          <cell r="E747" t="str">
            <v>GPW</v>
          </cell>
          <cell r="F747">
            <v>0</v>
          </cell>
          <cell r="G747">
            <v>0</v>
          </cell>
          <cell r="H747">
            <v>0</v>
          </cell>
          <cell r="I747" t="str">
            <v>714-5005</v>
          </cell>
          <cell r="J747">
            <v>14.6</v>
          </cell>
          <cell r="K747">
            <v>0</v>
          </cell>
        </row>
        <row r="748">
          <cell r="A748" t="str">
            <v>BS</v>
          </cell>
          <cell r="B748" t="str">
            <v>Q2</v>
          </cell>
          <cell r="C748" t="str">
            <v>2017050820001-K</v>
          </cell>
          <cell r="D748" t="str">
            <v>BS</v>
          </cell>
          <cell r="E748" t="str">
            <v>GPW</v>
          </cell>
          <cell r="F748" t="str">
            <v>420-1301</v>
          </cell>
          <cell r="G748">
            <v>-14.6</v>
          </cell>
          <cell r="H748">
            <v>0</v>
          </cell>
          <cell r="J748">
            <v>0</v>
          </cell>
        </row>
        <row r="749">
          <cell r="A749" t="str">
            <v>GPW</v>
          </cell>
          <cell r="B749" t="str">
            <v>Q2</v>
          </cell>
          <cell r="C749" t="str">
            <v>2017050820002</v>
          </cell>
          <cell r="D749" t="str">
            <v>IE</v>
          </cell>
          <cell r="E749" t="str">
            <v>GPW</v>
          </cell>
          <cell r="F749">
            <v>0</v>
          </cell>
          <cell r="G749">
            <v>0</v>
          </cell>
          <cell r="H749">
            <v>0</v>
          </cell>
          <cell r="I749" t="str">
            <v>708-3301</v>
          </cell>
          <cell r="J749">
            <v>-418.84</v>
          </cell>
          <cell r="K749">
            <v>0</v>
          </cell>
        </row>
        <row r="750">
          <cell r="A750" t="str">
            <v>IE</v>
          </cell>
          <cell r="B750" t="str">
            <v>Q2</v>
          </cell>
          <cell r="C750" t="str">
            <v>2017050820002</v>
          </cell>
          <cell r="D750" t="str">
            <v>IE</v>
          </cell>
          <cell r="E750" t="str">
            <v>GPW</v>
          </cell>
          <cell r="F750" t="str">
            <v>410-0107</v>
          </cell>
          <cell r="G750">
            <v>418.84</v>
          </cell>
          <cell r="H750">
            <v>0</v>
          </cell>
          <cell r="J750">
            <v>0</v>
          </cell>
        </row>
        <row r="751">
          <cell r="A751" t="str">
            <v>GPW</v>
          </cell>
          <cell r="B751" t="str">
            <v>Q2</v>
          </cell>
          <cell r="C751" t="str">
            <v>2017050820002-K</v>
          </cell>
          <cell r="D751" t="str">
            <v>TGE</v>
          </cell>
          <cell r="E751" t="str">
            <v>GPW</v>
          </cell>
          <cell r="F751">
            <v>0</v>
          </cell>
          <cell r="G751">
            <v>0</v>
          </cell>
          <cell r="H751">
            <v>0</v>
          </cell>
          <cell r="I751" t="str">
            <v>714-5005</v>
          </cell>
          <cell r="J751">
            <v>21.6</v>
          </cell>
          <cell r="K751">
            <v>0</v>
          </cell>
        </row>
        <row r="752">
          <cell r="A752" t="str">
            <v>TGE</v>
          </cell>
          <cell r="B752" t="str">
            <v>Q2</v>
          </cell>
          <cell r="C752" t="str">
            <v>2017050820002-K</v>
          </cell>
          <cell r="D752" t="str">
            <v>TGE</v>
          </cell>
          <cell r="E752" t="str">
            <v>GPW</v>
          </cell>
          <cell r="F752" t="str">
            <v>420-1204</v>
          </cell>
          <cell r="G752">
            <v>-21.6</v>
          </cell>
          <cell r="H752">
            <v>0</v>
          </cell>
          <cell r="J752">
            <v>0</v>
          </cell>
        </row>
        <row r="753">
          <cell r="A753" t="str">
            <v>GPW</v>
          </cell>
          <cell r="B753" t="str">
            <v>Q2</v>
          </cell>
          <cell r="C753" t="str">
            <v>2017050820003</v>
          </cell>
          <cell r="D753" t="str">
            <v>BS</v>
          </cell>
          <cell r="E753" t="str">
            <v>GPW</v>
          </cell>
          <cell r="F753">
            <v>0</v>
          </cell>
          <cell r="G753">
            <v>0</v>
          </cell>
          <cell r="H753">
            <v>0</v>
          </cell>
          <cell r="I753" t="str">
            <v>708-3301</v>
          </cell>
          <cell r="J753">
            <v>-1543.52</v>
          </cell>
          <cell r="K753">
            <v>0</v>
          </cell>
        </row>
        <row r="754">
          <cell r="A754" t="str">
            <v>BS</v>
          </cell>
          <cell r="B754" t="str">
            <v>Q2</v>
          </cell>
          <cell r="C754" t="str">
            <v>2017050820003</v>
          </cell>
          <cell r="D754" t="str">
            <v>BS</v>
          </cell>
          <cell r="E754" t="str">
            <v>GPW</v>
          </cell>
          <cell r="F754" t="str">
            <v>410-0107</v>
          </cell>
          <cell r="G754">
            <v>1543.52</v>
          </cell>
          <cell r="H754">
            <v>0</v>
          </cell>
          <cell r="J754">
            <v>0</v>
          </cell>
        </row>
        <row r="755">
          <cell r="A755" t="str">
            <v>GPW</v>
          </cell>
          <cell r="B755" t="str">
            <v>Q2</v>
          </cell>
          <cell r="C755" t="str">
            <v>2017050820003-K</v>
          </cell>
          <cell r="D755" t="str">
            <v>BS</v>
          </cell>
          <cell r="E755" t="str">
            <v>GPW</v>
          </cell>
          <cell r="F755">
            <v>0</v>
          </cell>
          <cell r="G755">
            <v>0</v>
          </cell>
          <cell r="H755">
            <v>0</v>
          </cell>
          <cell r="I755" t="str">
            <v>708-3101</v>
          </cell>
          <cell r="J755">
            <v>35106.960000000006</v>
          </cell>
          <cell r="K755">
            <v>0</v>
          </cell>
        </row>
        <row r="756">
          <cell r="A756" t="str">
            <v>BS</v>
          </cell>
          <cell r="B756" t="str">
            <v>Q2</v>
          </cell>
          <cell r="C756" t="str">
            <v>2017050820003-K</v>
          </cell>
          <cell r="D756" t="str">
            <v>BS</v>
          </cell>
          <cell r="E756" t="str">
            <v>GPW</v>
          </cell>
          <cell r="F756" t="str">
            <v>420-0001</v>
          </cell>
          <cell r="G756">
            <v>-35106.959999999999</v>
          </cell>
          <cell r="H756">
            <v>0</v>
          </cell>
          <cell r="J756">
            <v>0</v>
          </cell>
        </row>
        <row r="757">
          <cell r="A757" t="str">
            <v>GPW</v>
          </cell>
          <cell r="B757" t="str">
            <v>Q2</v>
          </cell>
          <cell r="C757" t="str">
            <v>2017050820004</v>
          </cell>
          <cell r="D757" t="str">
            <v>IRGiT</v>
          </cell>
          <cell r="E757" t="str">
            <v>GPW</v>
          </cell>
          <cell r="F757">
            <v>0</v>
          </cell>
          <cell r="G757">
            <v>0</v>
          </cell>
          <cell r="H757">
            <v>0</v>
          </cell>
          <cell r="I757" t="str">
            <v>708-3301</v>
          </cell>
          <cell r="J757">
            <v>-354.8</v>
          </cell>
          <cell r="K757">
            <v>0</v>
          </cell>
        </row>
        <row r="758">
          <cell r="A758" t="str">
            <v>IRGiT</v>
          </cell>
          <cell r="B758" t="str">
            <v>Q2</v>
          </cell>
          <cell r="C758" t="str">
            <v>2017050820004</v>
          </cell>
          <cell r="D758" t="str">
            <v>IRGiT</v>
          </cell>
          <cell r="E758" t="str">
            <v>GPW</v>
          </cell>
          <cell r="F758" t="str">
            <v>410-0107</v>
          </cell>
          <cell r="G758">
            <v>354.8</v>
          </cell>
          <cell r="H758">
            <v>0</v>
          </cell>
          <cell r="J758">
            <v>0</v>
          </cell>
        </row>
        <row r="759">
          <cell r="A759" t="str">
            <v>GPW</v>
          </cell>
          <cell r="B759" t="str">
            <v>Q2</v>
          </cell>
          <cell r="C759" t="str">
            <v>2017050820004-K</v>
          </cell>
          <cell r="D759" t="str">
            <v>TGE</v>
          </cell>
          <cell r="E759" t="str">
            <v>GPW</v>
          </cell>
          <cell r="F759">
            <v>0</v>
          </cell>
          <cell r="G759">
            <v>0</v>
          </cell>
          <cell r="H759">
            <v>0</v>
          </cell>
          <cell r="I759" t="str">
            <v>714-5004</v>
          </cell>
          <cell r="J759">
            <v>14.83</v>
          </cell>
          <cell r="K759">
            <v>0</v>
          </cell>
        </row>
        <row r="760">
          <cell r="A760" t="str">
            <v>TGE</v>
          </cell>
          <cell r="B760" t="str">
            <v>Q2</v>
          </cell>
          <cell r="C760" t="str">
            <v>2017050820004-K</v>
          </cell>
          <cell r="D760" t="str">
            <v>TGE</v>
          </cell>
          <cell r="E760" t="str">
            <v>GPW</v>
          </cell>
          <cell r="F760" t="str">
            <v>420-0501</v>
          </cell>
          <cell r="G760">
            <v>-14.83</v>
          </cell>
          <cell r="H760">
            <v>0</v>
          </cell>
          <cell r="J760">
            <v>0</v>
          </cell>
        </row>
        <row r="761">
          <cell r="A761" t="str">
            <v>GPW</v>
          </cell>
          <cell r="B761" t="str">
            <v>Q2</v>
          </cell>
          <cell r="C761" t="str">
            <v>2017050820005</v>
          </cell>
          <cell r="D761" t="str">
            <v>BS</v>
          </cell>
          <cell r="E761" t="str">
            <v>GPW</v>
          </cell>
          <cell r="F761">
            <v>0</v>
          </cell>
          <cell r="G761">
            <v>0</v>
          </cell>
          <cell r="H761">
            <v>0</v>
          </cell>
          <cell r="I761" t="str">
            <v>714-5005</v>
          </cell>
          <cell r="J761">
            <v>-14.6</v>
          </cell>
          <cell r="K761">
            <v>0</v>
          </cell>
        </row>
        <row r="762">
          <cell r="A762" t="str">
            <v>BS</v>
          </cell>
          <cell r="B762" t="str">
            <v>Q2</v>
          </cell>
          <cell r="C762" t="str">
            <v>2017050820005</v>
          </cell>
          <cell r="D762" t="str">
            <v>BS</v>
          </cell>
          <cell r="E762" t="str">
            <v>GPW</v>
          </cell>
          <cell r="F762" t="str">
            <v>420-1301</v>
          </cell>
          <cell r="G762">
            <v>14.6</v>
          </cell>
          <cell r="H762">
            <v>0</v>
          </cell>
          <cell r="J762">
            <v>0</v>
          </cell>
        </row>
        <row r="763">
          <cell r="A763" t="str">
            <v>GPW</v>
          </cell>
          <cell r="B763" t="str">
            <v>Q2</v>
          </cell>
          <cell r="C763" t="str">
            <v>2017050820006</v>
          </cell>
          <cell r="D763" t="str">
            <v>TGE</v>
          </cell>
          <cell r="E763" t="str">
            <v>GPW</v>
          </cell>
          <cell r="F763">
            <v>0</v>
          </cell>
          <cell r="G763">
            <v>0</v>
          </cell>
          <cell r="H763">
            <v>0</v>
          </cell>
          <cell r="I763" t="str">
            <v>714-5005</v>
          </cell>
          <cell r="J763">
            <v>-21.6</v>
          </cell>
          <cell r="K763">
            <v>0</v>
          </cell>
        </row>
        <row r="764">
          <cell r="A764" t="str">
            <v>TGE</v>
          </cell>
          <cell r="B764" t="str">
            <v>Q2</v>
          </cell>
          <cell r="C764" t="str">
            <v>2017050820006</v>
          </cell>
          <cell r="D764" t="str">
            <v>TGE</v>
          </cell>
          <cell r="E764" t="str">
            <v>GPW</v>
          </cell>
          <cell r="F764" t="str">
            <v>420-1204</v>
          </cell>
          <cell r="G764">
            <v>21.6</v>
          </cell>
          <cell r="H764">
            <v>0</v>
          </cell>
          <cell r="J764">
            <v>0</v>
          </cell>
        </row>
        <row r="765">
          <cell r="A765" t="str">
            <v>GPW</v>
          </cell>
          <cell r="B765" t="str">
            <v>Q2</v>
          </cell>
          <cell r="C765" t="str">
            <v>2017050820009</v>
          </cell>
          <cell r="D765" t="str">
            <v>TGE</v>
          </cell>
          <cell r="E765" t="str">
            <v>GPW</v>
          </cell>
          <cell r="F765">
            <v>0</v>
          </cell>
          <cell r="G765">
            <v>0</v>
          </cell>
          <cell r="H765">
            <v>0</v>
          </cell>
          <cell r="I765" t="str">
            <v>714-5005</v>
          </cell>
          <cell r="J765">
            <v>-496.8</v>
          </cell>
          <cell r="K765">
            <v>0</v>
          </cell>
        </row>
        <row r="766">
          <cell r="A766" t="str">
            <v>TGE</v>
          </cell>
          <cell r="B766" t="str">
            <v>Q2</v>
          </cell>
          <cell r="C766" t="str">
            <v>2017050820009</v>
          </cell>
          <cell r="D766" t="str">
            <v>TGE</v>
          </cell>
          <cell r="E766" t="str">
            <v>GPW</v>
          </cell>
          <cell r="F766" t="str">
            <v>420-0202</v>
          </cell>
          <cell r="G766">
            <v>496.8</v>
          </cell>
          <cell r="H766">
            <v>0</v>
          </cell>
          <cell r="J766">
            <v>0</v>
          </cell>
        </row>
        <row r="767">
          <cell r="A767" t="str">
            <v>GPW</v>
          </cell>
          <cell r="B767" t="str">
            <v>Q2</v>
          </cell>
          <cell r="C767" t="str">
            <v>2017050820011</v>
          </cell>
          <cell r="D767" t="str">
            <v>GPWB</v>
          </cell>
          <cell r="E767" t="str">
            <v>GPW</v>
          </cell>
          <cell r="F767">
            <v>0</v>
          </cell>
          <cell r="G767">
            <v>0</v>
          </cell>
          <cell r="H767">
            <v>0</v>
          </cell>
          <cell r="I767" t="str">
            <v>714-5005</v>
          </cell>
          <cell r="J767">
            <v>-188</v>
          </cell>
          <cell r="K767">
            <v>0</v>
          </cell>
        </row>
        <row r="768">
          <cell r="A768" t="str">
            <v>GPWB</v>
          </cell>
          <cell r="B768" t="str">
            <v>Q2</v>
          </cell>
          <cell r="C768" t="str">
            <v>2017050820011</v>
          </cell>
          <cell r="D768" t="str">
            <v>GPWB</v>
          </cell>
          <cell r="E768" t="str">
            <v>GPW</v>
          </cell>
          <cell r="F768" t="str">
            <v>410-0010</v>
          </cell>
          <cell r="G768">
            <v>188</v>
          </cell>
          <cell r="H768">
            <v>0</v>
          </cell>
          <cell r="J768">
            <v>0</v>
          </cell>
        </row>
        <row r="769">
          <cell r="A769" t="str">
            <v>GPW</v>
          </cell>
          <cell r="B769" t="str">
            <v>Q2</v>
          </cell>
          <cell r="C769" t="str">
            <v>2017050820012</v>
          </cell>
          <cell r="D769" t="str">
            <v>GPWB</v>
          </cell>
          <cell r="E769" t="str">
            <v>GPW</v>
          </cell>
          <cell r="F769">
            <v>0</v>
          </cell>
          <cell r="G769">
            <v>0</v>
          </cell>
          <cell r="H769">
            <v>0</v>
          </cell>
          <cell r="I769" t="str">
            <v>708-3101</v>
          </cell>
          <cell r="J769">
            <v>-3894.72</v>
          </cell>
          <cell r="K769">
            <v>0</v>
          </cell>
        </row>
        <row r="770">
          <cell r="A770" t="str">
            <v>GPWB</v>
          </cell>
          <cell r="B770" t="str">
            <v>Q2</v>
          </cell>
          <cell r="C770" t="str">
            <v>2017050820012</v>
          </cell>
          <cell r="D770" t="str">
            <v>GPWB</v>
          </cell>
          <cell r="E770" t="str">
            <v>GPW</v>
          </cell>
          <cell r="F770" t="str">
            <v>420-0001</v>
          </cell>
          <cell r="G770">
            <v>2434.66</v>
          </cell>
          <cell r="H770">
            <v>0</v>
          </cell>
          <cell r="J770">
            <v>0</v>
          </cell>
        </row>
        <row r="771">
          <cell r="A771" t="str">
            <v>GPWB</v>
          </cell>
          <cell r="B771" t="str">
            <v>Q2</v>
          </cell>
          <cell r="C771" t="str">
            <v>2017050820012'</v>
          </cell>
          <cell r="D771" t="str">
            <v>GPWB</v>
          </cell>
          <cell r="E771" t="str">
            <v>GPW</v>
          </cell>
          <cell r="F771" t="str">
            <v>420-0101</v>
          </cell>
          <cell r="G771">
            <v>971.62</v>
          </cell>
          <cell r="H771">
            <v>0</v>
          </cell>
          <cell r="J771">
            <v>0</v>
          </cell>
        </row>
        <row r="772">
          <cell r="A772" t="str">
            <v>GPWB</v>
          </cell>
          <cell r="B772" t="str">
            <v>Q2</v>
          </cell>
          <cell r="C772" t="str">
            <v>2017050820012''</v>
          </cell>
          <cell r="D772" t="str">
            <v>GPWB</v>
          </cell>
          <cell r="E772" t="str">
            <v>GPW</v>
          </cell>
          <cell r="F772" t="str">
            <v>420-0301</v>
          </cell>
          <cell r="G772">
            <v>339.23</v>
          </cell>
          <cell r="H772">
            <v>0</v>
          </cell>
          <cell r="J772">
            <v>0</v>
          </cell>
        </row>
        <row r="773">
          <cell r="A773" t="str">
            <v>GPWB</v>
          </cell>
          <cell r="B773" t="str">
            <v>Q2</v>
          </cell>
          <cell r="C773" t="str">
            <v>2017050820012'''</v>
          </cell>
          <cell r="D773" t="str">
            <v>GPWB</v>
          </cell>
          <cell r="E773" t="str">
            <v>GPW</v>
          </cell>
          <cell r="F773" t="str">
            <v>420-0401</v>
          </cell>
          <cell r="G773">
            <v>149.21</v>
          </cell>
          <cell r="H773">
            <v>0</v>
          </cell>
          <cell r="J773">
            <v>0</v>
          </cell>
        </row>
        <row r="774">
          <cell r="A774" t="str">
            <v>GPW</v>
          </cell>
          <cell r="B774" t="str">
            <v>Q2</v>
          </cell>
          <cell r="C774" t="str">
            <v>2017050820013</v>
          </cell>
          <cell r="D774" t="str">
            <v>GPWB</v>
          </cell>
          <cell r="E774" t="str">
            <v>GPW</v>
          </cell>
          <cell r="F774">
            <v>0</v>
          </cell>
          <cell r="G774">
            <v>0</v>
          </cell>
          <cell r="H774">
            <v>0</v>
          </cell>
          <cell r="I774" t="str">
            <v>714-5001</v>
          </cell>
          <cell r="J774">
            <v>-360</v>
          </cell>
          <cell r="K774">
            <v>0</v>
          </cell>
        </row>
        <row r="775">
          <cell r="A775" t="str">
            <v>GPWB</v>
          </cell>
          <cell r="B775" t="str">
            <v>Q2</v>
          </cell>
          <cell r="C775" t="str">
            <v>2017050820013</v>
          </cell>
          <cell r="D775" t="str">
            <v>GPWB</v>
          </cell>
          <cell r="E775" t="str">
            <v>GPW</v>
          </cell>
          <cell r="F775" t="str">
            <v>420-1209</v>
          </cell>
          <cell r="G775">
            <v>360</v>
          </cell>
          <cell r="H775">
            <v>0</v>
          </cell>
          <cell r="J775">
            <v>0</v>
          </cell>
        </row>
        <row r="776">
          <cell r="A776" t="str">
            <v>GPW</v>
          </cell>
          <cell r="B776" t="str">
            <v>Q2</v>
          </cell>
          <cell r="C776" t="str">
            <v>2017050820013'</v>
          </cell>
          <cell r="D776" t="str">
            <v>GPWB</v>
          </cell>
          <cell r="E776" t="str">
            <v>GPW</v>
          </cell>
          <cell r="F776">
            <v>0</v>
          </cell>
          <cell r="G776">
            <v>0</v>
          </cell>
          <cell r="H776">
            <v>0</v>
          </cell>
          <cell r="I776" t="str">
            <v>714-5002</v>
          </cell>
          <cell r="J776">
            <v>-300</v>
          </cell>
          <cell r="K776">
            <v>0</v>
          </cell>
        </row>
        <row r="777">
          <cell r="A777" t="str">
            <v>GPWB</v>
          </cell>
          <cell r="B777" t="str">
            <v>Q2</v>
          </cell>
          <cell r="C777" t="str">
            <v>2017050820013'</v>
          </cell>
          <cell r="D777" t="str">
            <v>GPWB</v>
          </cell>
          <cell r="E777" t="str">
            <v>GPW</v>
          </cell>
          <cell r="F777" t="str">
            <v>420-1210</v>
          </cell>
          <cell r="G777">
            <v>300</v>
          </cell>
          <cell r="H777">
            <v>0</v>
          </cell>
          <cell r="J777">
            <v>0</v>
          </cell>
        </row>
        <row r="778">
          <cell r="A778" t="str">
            <v>GPW</v>
          </cell>
          <cell r="B778" t="str">
            <v>Q2</v>
          </cell>
          <cell r="C778" t="str">
            <v>2017050820014</v>
          </cell>
          <cell r="D778" t="str">
            <v>IAiR</v>
          </cell>
          <cell r="E778" t="str">
            <v>GPW</v>
          </cell>
          <cell r="F778">
            <v>0</v>
          </cell>
          <cell r="G778">
            <v>0</v>
          </cell>
          <cell r="H778">
            <v>0</v>
          </cell>
          <cell r="I778" t="str">
            <v>708-3101</v>
          </cell>
          <cell r="J778">
            <v>-1715.75</v>
          </cell>
          <cell r="K778">
            <v>0</v>
          </cell>
        </row>
        <row r="779">
          <cell r="A779" t="str">
            <v>IAiR</v>
          </cell>
          <cell r="B779" t="str">
            <v>Q2</v>
          </cell>
          <cell r="C779" t="str">
            <v>2017050820014</v>
          </cell>
          <cell r="D779" t="str">
            <v>IAiR</v>
          </cell>
          <cell r="E779" t="str">
            <v>GPW</v>
          </cell>
          <cell r="F779" t="str">
            <v>420-0001</v>
          </cell>
          <cell r="G779">
            <v>1715.75</v>
          </cell>
          <cell r="H779">
            <v>0</v>
          </cell>
          <cell r="J779">
            <v>0</v>
          </cell>
        </row>
        <row r="780">
          <cell r="A780" t="str">
            <v>GPW</v>
          </cell>
          <cell r="B780" t="str">
            <v>Q2</v>
          </cell>
          <cell r="C780" t="str">
            <v>2017050820015</v>
          </cell>
          <cell r="D780" t="str">
            <v>IAiR</v>
          </cell>
          <cell r="E780" t="str">
            <v>GPW</v>
          </cell>
          <cell r="F780">
            <v>0</v>
          </cell>
          <cell r="G780">
            <v>0</v>
          </cell>
          <cell r="H780">
            <v>0</v>
          </cell>
          <cell r="I780" t="str">
            <v>714-5003</v>
          </cell>
          <cell r="J780">
            <v>-380</v>
          </cell>
          <cell r="K780">
            <v>0</v>
          </cell>
        </row>
        <row r="781">
          <cell r="A781" t="str">
            <v>IAiR</v>
          </cell>
          <cell r="B781" t="str">
            <v>Q2</v>
          </cell>
          <cell r="C781" t="str">
            <v>2017050820015</v>
          </cell>
          <cell r="D781" t="str">
            <v>IAiR</v>
          </cell>
          <cell r="E781" t="str">
            <v>GPW</v>
          </cell>
          <cell r="F781" t="str">
            <v>420-0001</v>
          </cell>
          <cell r="G781">
            <v>380</v>
          </cell>
          <cell r="H781">
            <v>0</v>
          </cell>
          <cell r="J781">
            <v>0</v>
          </cell>
        </row>
        <row r="782">
          <cell r="A782" t="str">
            <v>GPW</v>
          </cell>
          <cell r="B782" t="str">
            <v>Q2</v>
          </cell>
          <cell r="C782" t="str">
            <v>2017050820016</v>
          </cell>
          <cell r="D782" t="str">
            <v>BS</v>
          </cell>
          <cell r="E782" t="str">
            <v>GPW</v>
          </cell>
          <cell r="F782">
            <v>0</v>
          </cell>
          <cell r="G782">
            <v>0</v>
          </cell>
          <cell r="H782">
            <v>0</v>
          </cell>
          <cell r="I782" t="str">
            <v>714-5001</v>
          </cell>
          <cell r="J782">
            <v>-25300</v>
          </cell>
          <cell r="K782">
            <v>0</v>
          </cell>
        </row>
        <row r="783">
          <cell r="A783" t="str">
            <v>BS</v>
          </cell>
          <cell r="B783" t="str">
            <v>Q2</v>
          </cell>
          <cell r="C783" t="str">
            <v>2017050820016</v>
          </cell>
          <cell r="D783" t="str">
            <v>BS</v>
          </cell>
          <cell r="E783" t="str">
            <v>GPW</v>
          </cell>
          <cell r="F783" t="str">
            <v>420-1209</v>
          </cell>
          <cell r="G783">
            <v>25300</v>
          </cell>
          <cell r="H783">
            <v>0</v>
          </cell>
          <cell r="J783">
            <v>0</v>
          </cell>
        </row>
        <row r="784">
          <cell r="A784" t="str">
            <v>GPW</v>
          </cell>
          <cell r="B784" t="str">
            <v>Q2</v>
          </cell>
          <cell r="C784" t="str">
            <v>2017050820016'</v>
          </cell>
          <cell r="D784" t="str">
            <v>BS</v>
          </cell>
          <cell r="E784" t="str">
            <v>GPW</v>
          </cell>
          <cell r="F784">
            <v>0</v>
          </cell>
          <cell r="G784">
            <v>0</v>
          </cell>
          <cell r="H784">
            <v>0</v>
          </cell>
          <cell r="I784" t="str">
            <v>714-5002</v>
          </cell>
          <cell r="J784">
            <v>-3100</v>
          </cell>
          <cell r="K784">
            <v>0</v>
          </cell>
        </row>
        <row r="785">
          <cell r="A785" t="str">
            <v>BS</v>
          </cell>
          <cell r="B785" t="str">
            <v>Q2</v>
          </cell>
          <cell r="C785" t="str">
            <v>2017050820016'</v>
          </cell>
          <cell r="D785" t="str">
            <v>BS</v>
          </cell>
          <cell r="E785" t="str">
            <v>GPW</v>
          </cell>
          <cell r="F785" t="str">
            <v>420-1210</v>
          </cell>
          <cell r="G785">
            <v>3100</v>
          </cell>
          <cell r="H785">
            <v>0</v>
          </cell>
          <cell r="J785">
            <v>0</v>
          </cell>
        </row>
        <row r="786">
          <cell r="A786" t="str">
            <v>GPW</v>
          </cell>
          <cell r="B786" t="str">
            <v>Q2</v>
          </cell>
          <cell r="C786" t="str">
            <v>2017050820017</v>
          </cell>
          <cell r="D786" t="str">
            <v>BS</v>
          </cell>
          <cell r="E786" t="str">
            <v>GPW</v>
          </cell>
          <cell r="F786">
            <v>0</v>
          </cell>
          <cell r="G786">
            <v>0</v>
          </cell>
          <cell r="H786">
            <v>0</v>
          </cell>
          <cell r="I786" t="str">
            <v>708-3301</v>
          </cell>
          <cell r="J786">
            <v>-5670</v>
          </cell>
          <cell r="K786">
            <v>0</v>
          </cell>
        </row>
        <row r="787">
          <cell r="A787" t="str">
            <v>BS</v>
          </cell>
          <cell r="B787" t="str">
            <v>Q2</v>
          </cell>
          <cell r="C787" t="str">
            <v>2017050820017</v>
          </cell>
          <cell r="D787" t="str">
            <v>BS</v>
          </cell>
          <cell r="E787" t="str">
            <v>GPW</v>
          </cell>
          <cell r="F787" t="str">
            <v>420-0010</v>
          </cell>
          <cell r="G787">
            <v>5670</v>
          </cell>
          <cell r="H787">
            <v>0</v>
          </cell>
          <cell r="J787">
            <v>0</v>
          </cell>
        </row>
        <row r="788">
          <cell r="A788" t="str">
            <v>GPW</v>
          </cell>
          <cell r="B788" t="str">
            <v>Q2</v>
          </cell>
          <cell r="C788" t="str">
            <v>2017050820018</v>
          </cell>
          <cell r="D788" t="str">
            <v>BS</v>
          </cell>
          <cell r="E788" t="str">
            <v>GPW</v>
          </cell>
          <cell r="F788">
            <v>0</v>
          </cell>
          <cell r="G788">
            <v>0</v>
          </cell>
          <cell r="H788">
            <v>0</v>
          </cell>
          <cell r="I788" t="str">
            <v>708-3101</v>
          </cell>
          <cell r="J788">
            <v>-72619.11</v>
          </cell>
          <cell r="K788">
            <v>0</v>
          </cell>
        </row>
        <row r="789">
          <cell r="A789" t="str">
            <v>BS</v>
          </cell>
          <cell r="B789" t="str">
            <v>Q2</v>
          </cell>
          <cell r="C789" t="str">
            <v>2017050820018</v>
          </cell>
          <cell r="D789" t="str">
            <v>BS</v>
          </cell>
          <cell r="E789" t="str">
            <v>GPW</v>
          </cell>
          <cell r="F789" t="str">
            <v>420-0001</v>
          </cell>
          <cell r="G789">
            <v>62734.05</v>
          </cell>
          <cell r="H789">
            <v>0</v>
          </cell>
          <cell r="J789">
            <v>0</v>
          </cell>
        </row>
        <row r="790">
          <cell r="A790" t="str">
            <v>BS</v>
          </cell>
          <cell r="B790" t="str">
            <v>Q2</v>
          </cell>
          <cell r="C790" t="str">
            <v>2017050820018'</v>
          </cell>
          <cell r="D790" t="str">
            <v>BS</v>
          </cell>
          <cell r="E790" t="str">
            <v>GPW</v>
          </cell>
          <cell r="F790" t="str">
            <v>420-0101</v>
          </cell>
          <cell r="G790">
            <v>9885.06</v>
          </cell>
          <cell r="H790">
            <v>0</v>
          </cell>
          <cell r="J790">
            <v>0</v>
          </cell>
        </row>
        <row r="791">
          <cell r="A791" t="str">
            <v>GPW</v>
          </cell>
          <cell r="B791" t="str">
            <v>Q2</v>
          </cell>
          <cell r="C791" t="str">
            <v>2017050820019</v>
          </cell>
          <cell r="D791" t="str">
            <v>IRGiT</v>
          </cell>
          <cell r="E791" t="str">
            <v>GPW</v>
          </cell>
          <cell r="F791">
            <v>0</v>
          </cell>
          <cell r="G791">
            <v>0</v>
          </cell>
          <cell r="H791">
            <v>0</v>
          </cell>
          <cell r="I791" t="str">
            <v>708-3301</v>
          </cell>
          <cell r="J791">
            <v>-11655</v>
          </cell>
          <cell r="K791">
            <v>0</v>
          </cell>
        </row>
        <row r="792">
          <cell r="A792" t="str">
            <v>IRGiT</v>
          </cell>
          <cell r="B792" t="str">
            <v>Q2</v>
          </cell>
          <cell r="C792" t="str">
            <v>2017050820019</v>
          </cell>
          <cell r="D792" t="str">
            <v>IRGiT</v>
          </cell>
          <cell r="E792" t="str">
            <v>GPW</v>
          </cell>
          <cell r="F792" t="str">
            <v>420-0010</v>
          </cell>
          <cell r="G792">
            <v>11655</v>
          </cell>
          <cell r="H792">
            <v>0</v>
          </cell>
          <cell r="J792">
            <v>0</v>
          </cell>
        </row>
        <row r="793">
          <cell r="A793" t="str">
            <v>GPW</v>
          </cell>
          <cell r="B793" t="str">
            <v>Q2</v>
          </cell>
          <cell r="C793" t="str">
            <v>2017050820020</v>
          </cell>
          <cell r="D793" t="str">
            <v>IRGiT</v>
          </cell>
          <cell r="E793" t="str">
            <v>GPW</v>
          </cell>
          <cell r="F793">
            <v>0</v>
          </cell>
          <cell r="G793">
            <v>0</v>
          </cell>
          <cell r="H793">
            <v>0</v>
          </cell>
          <cell r="I793" t="str">
            <v>714-5001</v>
          </cell>
          <cell r="J793">
            <v>-62800</v>
          </cell>
          <cell r="K793">
            <v>0</v>
          </cell>
        </row>
        <row r="794">
          <cell r="A794" t="str">
            <v>IRGiT</v>
          </cell>
          <cell r="B794" t="str">
            <v>Q2</v>
          </cell>
          <cell r="C794" t="str">
            <v>2017050820020</v>
          </cell>
          <cell r="D794" t="str">
            <v>IRGiT</v>
          </cell>
          <cell r="E794" t="str">
            <v>GPW</v>
          </cell>
          <cell r="F794" t="str">
            <v>420-1209</v>
          </cell>
          <cell r="G794">
            <v>62800</v>
          </cell>
          <cell r="H794">
            <v>0</v>
          </cell>
          <cell r="J794">
            <v>0</v>
          </cell>
        </row>
        <row r="795">
          <cell r="A795" t="str">
            <v>GPW</v>
          </cell>
          <cell r="B795" t="str">
            <v>Q2</v>
          </cell>
          <cell r="C795" t="str">
            <v>2017050820020'</v>
          </cell>
          <cell r="D795" t="str">
            <v>IRGiT</v>
          </cell>
          <cell r="E795" t="str">
            <v>GPW</v>
          </cell>
          <cell r="F795">
            <v>0</v>
          </cell>
          <cell r="G795">
            <v>0</v>
          </cell>
          <cell r="H795">
            <v>0</v>
          </cell>
          <cell r="I795" t="str">
            <v>714-5002</v>
          </cell>
          <cell r="J795">
            <v>-4700</v>
          </cell>
          <cell r="K795">
            <v>0</v>
          </cell>
        </row>
        <row r="796">
          <cell r="A796" t="str">
            <v>IRGiT</v>
          </cell>
          <cell r="B796" t="str">
            <v>Q2</v>
          </cell>
          <cell r="C796" t="str">
            <v>2017050820020'</v>
          </cell>
          <cell r="D796" t="str">
            <v>IRGiT</v>
          </cell>
          <cell r="E796" t="str">
            <v>GPW</v>
          </cell>
          <cell r="F796" t="str">
            <v>420-1210</v>
          </cell>
          <cell r="G796">
            <v>4700</v>
          </cell>
          <cell r="H796">
            <v>0</v>
          </cell>
          <cell r="J796">
            <v>0</v>
          </cell>
        </row>
        <row r="797">
          <cell r="A797" t="str">
            <v>GPW</v>
          </cell>
          <cell r="B797" t="str">
            <v>Q2</v>
          </cell>
          <cell r="C797" t="str">
            <v>2017050820021</v>
          </cell>
          <cell r="D797" t="str">
            <v>IE</v>
          </cell>
          <cell r="E797" t="str">
            <v>GPW</v>
          </cell>
          <cell r="F797">
            <v>0</v>
          </cell>
          <cell r="G797">
            <v>0</v>
          </cell>
          <cell r="H797">
            <v>0</v>
          </cell>
          <cell r="I797" t="str">
            <v>708-3301</v>
          </cell>
          <cell r="J797">
            <v>-1508</v>
          </cell>
          <cell r="K797">
            <v>0</v>
          </cell>
        </row>
        <row r="798">
          <cell r="A798" t="str">
            <v>IE</v>
          </cell>
          <cell r="B798" t="str">
            <v>Q2</v>
          </cell>
          <cell r="C798" t="str">
            <v>2017050820021</v>
          </cell>
          <cell r="D798" t="str">
            <v>IE</v>
          </cell>
          <cell r="E798" t="str">
            <v>GPW</v>
          </cell>
          <cell r="F798" t="str">
            <v>420-0010</v>
          </cell>
          <cell r="G798">
            <v>1508</v>
          </cell>
          <cell r="H798">
            <v>0</v>
          </cell>
          <cell r="J798">
            <v>0</v>
          </cell>
        </row>
        <row r="799">
          <cell r="A799" t="str">
            <v>GPW</v>
          </cell>
          <cell r="B799" t="str">
            <v>Q2</v>
          </cell>
          <cell r="C799" t="str">
            <v>2017050820022</v>
          </cell>
          <cell r="D799" t="str">
            <v>IE</v>
          </cell>
          <cell r="E799" t="str">
            <v>GPW</v>
          </cell>
          <cell r="F799">
            <v>0</v>
          </cell>
          <cell r="G799">
            <v>0</v>
          </cell>
          <cell r="H799">
            <v>0</v>
          </cell>
          <cell r="I799" t="str">
            <v>714-5001</v>
          </cell>
          <cell r="J799">
            <v>-1300</v>
          </cell>
          <cell r="K799">
            <v>0</v>
          </cell>
        </row>
        <row r="800">
          <cell r="A800" t="str">
            <v>IE</v>
          </cell>
          <cell r="B800" t="str">
            <v>Q2</v>
          </cell>
          <cell r="C800" t="str">
            <v>2017050820022</v>
          </cell>
          <cell r="D800" t="str">
            <v>IE</v>
          </cell>
          <cell r="E800" t="str">
            <v>GPW</v>
          </cell>
          <cell r="F800" t="str">
            <v>420-1209</v>
          </cell>
          <cell r="G800">
            <v>1300</v>
          </cell>
          <cell r="H800">
            <v>0</v>
          </cell>
          <cell r="J800">
            <v>0</v>
          </cell>
        </row>
        <row r="801">
          <cell r="A801" t="str">
            <v>GPW</v>
          </cell>
          <cell r="B801" t="str">
            <v>Q2</v>
          </cell>
          <cell r="C801" t="str">
            <v>2017050820022'</v>
          </cell>
          <cell r="D801" t="str">
            <v>IE</v>
          </cell>
          <cell r="E801" t="str">
            <v>GPW</v>
          </cell>
          <cell r="F801">
            <v>0</v>
          </cell>
          <cell r="G801">
            <v>0</v>
          </cell>
          <cell r="H801">
            <v>0</v>
          </cell>
          <cell r="I801" t="str">
            <v>714-5002</v>
          </cell>
          <cell r="J801">
            <v>-1000</v>
          </cell>
          <cell r="K801">
            <v>0</v>
          </cell>
        </row>
        <row r="802">
          <cell r="A802" t="str">
            <v>IE</v>
          </cell>
          <cell r="B802" t="str">
            <v>Q2</v>
          </cell>
          <cell r="C802" t="str">
            <v>2017050820022'</v>
          </cell>
          <cell r="D802" t="str">
            <v>IE</v>
          </cell>
          <cell r="E802" t="str">
            <v>GPW</v>
          </cell>
          <cell r="F802" t="str">
            <v>420-1210</v>
          </cell>
          <cell r="G802">
            <v>1000</v>
          </cell>
          <cell r="H802">
            <v>0</v>
          </cell>
          <cell r="J802">
            <v>0</v>
          </cell>
        </row>
        <row r="803">
          <cell r="A803" t="str">
            <v>GPW</v>
          </cell>
          <cell r="B803" t="str">
            <v>Q2</v>
          </cell>
          <cell r="C803" t="str">
            <v>2017050820022''</v>
          </cell>
          <cell r="D803" t="str">
            <v>IE</v>
          </cell>
          <cell r="E803" t="str">
            <v>GPW</v>
          </cell>
          <cell r="F803">
            <v>0</v>
          </cell>
          <cell r="G803">
            <v>0</v>
          </cell>
          <cell r="H803">
            <v>0</v>
          </cell>
          <cell r="I803" t="str">
            <v>714-5006</v>
          </cell>
          <cell r="J803">
            <v>-180</v>
          </cell>
          <cell r="K803">
            <v>0</v>
          </cell>
        </row>
        <row r="804">
          <cell r="A804" t="str">
            <v>IE</v>
          </cell>
          <cell r="B804" t="str">
            <v>Q2</v>
          </cell>
          <cell r="C804" t="str">
            <v>2017050820022''</v>
          </cell>
          <cell r="D804" t="str">
            <v>IE</v>
          </cell>
          <cell r="E804" t="str">
            <v>GPW</v>
          </cell>
          <cell r="F804" t="str">
            <v>420-1214</v>
          </cell>
          <cell r="G804">
            <v>180</v>
          </cell>
          <cell r="H804">
            <v>0</v>
          </cell>
          <cell r="J804">
            <v>0</v>
          </cell>
        </row>
        <row r="805">
          <cell r="A805" t="str">
            <v>GPW</v>
          </cell>
          <cell r="B805" t="str">
            <v>Q2</v>
          </cell>
          <cell r="C805" t="str">
            <v>2017050820023</v>
          </cell>
          <cell r="D805" t="str">
            <v>TGE</v>
          </cell>
          <cell r="E805" t="str">
            <v>GPW</v>
          </cell>
          <cell r="F805">
            <v>0</v>
          </cell>
          <cell r="G805">
            <v>0</v>
          </cell>
          <cell r="H805">
            <v>0</v>
          </cell>
          <cell r="I805" t="str">
            <v>708-3301</v>
          </cell>
          <cell r="J805">
            <v>-35385</v>
          </cell>
          <cell r="K805">
            <v>0</v>
          </cell>
        </row>
        <row r="806">
          <cell r="A806" t="str">
            <v>TGE</v>
          </cell>
          <cell r="B806" t="str">
            <v>Q2</v>
          </cell>
          <cell r="C806" t="str">
            <v>2017050820023</v>
          </cell>
          <cell r="D806" t="str">
            <v>TGE</v>
          </cell>
          <cell r="E806" t="str">
            <v>GPW</v>
          </cell>
          <cell r="F806" t="str">
            <v>420-0010</v>
          </cell>
          <cell r="G806">
            <v>35385</v>
          </cell>
          <cell r="H806">
            <v>0</v>
          </cell>
          <cell r="J806">
            <v>0</v>
          </cell>
        </row>
        <row r="807">
          <cell r="A807" t="str">
            <v>GPW</v>
          </cell>
          <cell r="B807" t="str">
            <v>Q2</v>
          </cell>
          <cell r="C807" t="str">
            <v>2017050820024</v>
          </cell>
          <cell r="D807" t="str">
            <v>TGE</v>
          </cell>
          <cell r="E807" t="str">
            <v>GPW</v>
          </cell>
          <cell r="F807">
            <v>0</v>
          </cell>
          <cell r="G807">
            <v>0</v>
          </cell>
          <cell r="H807">
            <v>0</v>
          </cell>
          <cell r="I807" t="str">
            <v>714-5001</v>
          </cell>
          <cell r="J807">
            <v>-73000</v>
          </cell>
          <cell r="K807">
            <v>0</v>
          </cell>
        </row>
        <row r="808">
          <cell r="A808" t="str">
            <v>TGE</v>
          </cell>
          <cell r="B808" t="str">
            <v>Q2</v>
          </cell>
          <cell r="C808" t="str">
            <v>2017050820024</v>
          </cell>
          <cell r="D808" t="str">
            <v>TGE</v>
          </cell>
          <cell r="E808" t="str">
            <v>GPW</v>
          </cell>
          <cell r="F808" t="str">
            <v>420-1209</v>
          </cell>
          <cell r="G808">
            <v>73000</v>
          </cell>
          <cell r="H808">
            <v>0</v>
          </cell>
          <cell r="J808">
            <v>0</v>
          </cell>
        </row>
        <row r="809">
          <cell r="A809" t="str">
            <v>GPW</v>
          </cell>
          <cell r="B809" t="str">
            <v>Q2</v>
          </cell>
          <cell r="C809" t="str">
            <v>2017050820025</v>
          </cell>
          <cell r="D809" t="str">
            <v>TGE</v>
          </cell>
          <cell r="E809" t="str">
            <v>GPW</v>
          </cell>
          <cell r="F809">
            <v>0</v>
          </cell>
          <cell r="G809">
            <v>0</v>
          </cell>
          <cell r="H809">
            <v>0</v>
          </cell>
          <cell r="I809" t="str">
            <v>714-5002</v>
          </cell>
          <cell r="J809">
            <v>-11800</v>
          </cell>
          <cell r="K809">
            <v>0</v>
          </cell>
        </row>
        <row r="810">
          <cell r="A810" t="str">
            <v>TGE</v>
          </cell>
          <cell r="B810" t="str">
            <v>Q2</v>
          </cell>
          <cell r="C810" t="str">
            <v>2017050820025</v>
          </cell>
          <cell r="D810" t="str">
            <v>TGE</v>
          </cell>
          <cell r="E810" t="str">
            <v>GPW</v>
          </cell>
          <cell r="F810" t="str">
            <v>420-1210</v>
          </cell>
          <cell r="G810">
            <v>11800</v>
          </cell>
          <cell r="H810">
            <v>0</v>
          </cell>
          <cell r="J810">
            <v>0</v>
          </cell>
        </row>
        <row r="811">
          <cell r="A811" t="str">
            <v>TGE</v>
          </cell>
          <cell r="B811" t="str">
            <v>Q2</v>
          </cell>
          <cell r="C811" t="str">
            <v>2017050820026</v>
          </cell>
          <cell r="D811" t="str">
            <v>TGE</v>
          </cell>
          <cell r="E811" t="str">
            <v>GPW</v>
          </cell>
          <cell r="F811" t="str">
            <v>420-1051</v>
          </cell>
          <cell r="G811">
            <v>32625</v>
          </cell>
          <cell r="H811">
            <v>0</v>
          </cell>
          <cell r="J811">
            <v>0</v>
          </cell>
        </row>
        <row r="812">
          <cell r="A812" t="str">
            <v>GPW</v>
          </cell>
          <cell r="B812" t="str">
            <v>Q2</v>
          </cell>
          <cell r="C812" t="str">
            <v>2017050820026</v>
          </cell>
          <cell r="D812" t="str">
            <v>TGE</v>
          </cell>
          <cell r="E812" t="str">
            <v>GPW</v>
          </cell>
          <cell r="F812">
            <v>0</v>
          </cell>
          <cell r="G812">
            <v>0</v>
          </cell>
          <cell r="H812">
            <v>0</v>
          </cell>
          <cell r="I812" t="str">
            <v>714-5006</v>
          </cell>
          <cell r="J812">
            <v>-32625</v>
          </cell>
          <cell r="K812">
            <v>0</v>
          </cell>
        </row>
        <row r="813">
          <cell r="A813" t="str">
            <v>GPW</v>
          </cell>
          <cell r="B813" t="str">
            <v>Q2</v>
          </cell>
          <cell r="C813" t="str">
            <v>2017050820030</v>
          </cell>
          <cell r="D813" t="str">
            <v>BS</v>
          </cell>
          <cell r="E813" t="str">
            <v>GPW</v>
          </cell>
          <cell r="F813">
            <v>0</v>
          </cell>
          <cell r="G813">
            <v>0</v>
          </cell>
          <cell r="H813">
            <v>0</v>
          </cell>
          <cell r="I813" t="str">
            <v>714-5004</v>
          </cell>
          <cell r="J813">
            <v>-301.31</v>
          </cell>
          <cell r="K813">
            <v>0</v>
          </cell>
        </row>
        <row r="814">
          <cell r="A814" t="str">
            <v>BS</v>
          </cell>
          <cell r="B814" t="str">
            <v>Q2</v>
          </cell>
          <cell r="C814" t="str">
            <v>2017050820030</v>
          </cell>
          <cell r="D814" t="str">
            <v>BS</v>
          </cell>
          <cell r="E814" t="str">
            <v>GPW</v>
          </cell>
          <cell r="F814" t="str">
            <v>420-0501</v>
          </cell>
          <cell r="G814">
            <v>301.31</v>
          </cell>
          <cell r="H814">
            <v>0</v>
          </cell>
          <cell r="J814">
            <v>0</v>
          </cell>
        </row>
        <row r="815">
          <cell r="A815" t="str">
            <v>GPW</v>
          </cell>
          <cell r="B815" t="str">
            <v>Q2</v>
          </cell>
          <cell r="C815" t="str">
            <v>2017050820032</v>
          </cell>
          <cell r="D815" t="str">
            <v>GPWB</v>
          </cell>
          <cell r="E815" t="str">
            <v>GPW</v>
          </cell>
          <cell r="F815">
            <v>0</v>
          </cell>
          <cell r="G815">
            <v>0</v>
          </cell>
          <cell r="H815">
            <v>0</v>
          </cell>
          <cell r="I815" t="str">
            <v>714-5004</v>
          </cell>
          <cell r="J815">
            <v>-57.31</v>
          </cell>
          <cell r="K815">
            <v>0</v>
          </cell>
        </row>
        <row r="816">
          <cell r="A816" t="str">
            <v>GPWB</v>
          </cell>
          <cell r="B816" t="str">
            <v>Q2</v>
          </cell>
          <cell r="C816" t="str">
            <v>2017050820032</v>
          </cell>
          <cell r="D816" t="str">
            <v>GPWB</v>
          </cell>
          <cell r="E816" t="str">
            <v>GPW</v>
          </cell>
          <cell r="F816" t="str">
            <v>420-0501</v>
          </cell>
          <cell r="G816">
            <v>57.31</v>
          </cell>
          <cell r="H816">
            <v>0</v>
          </cell>
          <cell r="J816">
            <v>0</v>
          </cell>
        </row>
        <row r="817">
          <cell r="A817" t="str">
            <v>GPW</v>
          </cell>
          <cell r="B817" t="str">
            <v>Q2</v>
          </cell>
          <cell r="C817" t="str">
            <v>2017050820034</v>
          </cell>
          <cell r="D817" t="str">
            <v>IRGiT</v>
          </cell>
          <cell r="E817" t="str">
            <v>GPW</v>
          </cell>
          <cell r="F817">
            <v>0</v>
          </cell>
          <cell r="G817">
            <v>0</v>
          </cell>
          <cell r="H817">
            <v>0</v>
          </cell>
          <cell r="I817" t="str">
            <v>714-5004</v>
          </cell>
          <cell r="J817">
            <v>-12.65</v>
          </cell>
          <cell r="K817">
            <v>0</v>
          </cell>
        </row>
        <row r="818">
          <cell r="A818" t="str">
            <v>IRGiT</v>
          </cell>
          <cell r="B818" t="str">
            <v>Q2</v>
          </cell>
          <cell r="C818" t="str">
            <v>2017050820034</v>
          </cell>
          <cell r="D818" t="str">
            <v>IRGiT</v>
          </cell>
          <cell r="E818" t="str">
            <v>GPW</v>
          </cell>
          <cell r="F818" t="str">
            <v>420-0501</v>
          </cell>
          <cell r="G818">
            <v>12.65</v>
          </cell>
          <cell r="H818">
            <v>0</v>
          </cell>
          <cell r="J818">
            <v>0</v>
          </cell>
        </row>
        <row r="819">
          <cell r="A819" t="str">
            <v>GPW</v>
          </cell>
          <cell r="B819" t="str">
            <v>Q2</v>
          </cell>
          <cell r="C819" t="str">
            <v>2017050820035</v>
          </cell>
          <cell r="D819" t="str">
            <v>TGE</v>
          </cell>
          <cell r="E819" t="str">
            <v>GPW</v>
          </cell>
          <cell r="F819">
            <v>0</v>
          </cell>
          <cell r="G819">
            <v>0</v>
          </cell>
          <cell r="H819">
            <v>0</v>
          </cell>
          <cell r="I819" t="str">
            <v>714-5004</v>
          </cell>
          <cell r="J819">
            <v>-14.83</v>
          </cell>
          <cell r="K819">
            <v>0</v>
          </cell>
        </row>
        <row r="820">
          <cell r="A820" t="str">
            <v>TGE</v>
          </cell>
          <cell r="B820" t="str">
            <v>Q2</v>
          </cell>
          <cell r="C820" t="str">
            <v>2017050820035</v>
          </cell>
          <cell r="D820" t="str">
            <v>TGE</v>
          </cell>
          <cell r="E820" t="str">
            <v>GPW</v>
          </cell>
          <cell r="F820" t="str">
            <v>420-0501</v>
          </cell>
          <cell r="G820">
            <v>14.83</v>
          </cell>
          <cell r="H820">
            <v>0</v>
          </cell>
          <cell r="J820">
            <v>0</v>
          </cell>
        </row>
        <row r="821">
          <cell r="A821" t="str">
            <v>GPW</v>
          </cell>
          <cell r="B821" t="str">
            <v>Q2</v>
          </cell>
          <cell r="C821" t="str">
            <v>2017050820036</v>
          </cell>
          <cell r="D821" t="str">
            <v>TGE</v>
          </cell>
          <cell r="E821" t="str">
            <v>GPW</v>
          </cell>
          <cell r="F821">
            <v>0</v>
          </cell>
          <cell r="G821">
            <v>0</v>
          </cell>
          <cell r="H821">
            <v>0</v>
          </cell>
          <cell r="I821" t="str">
            <v>714-5005</v>
          </cell>
          <cell r="J821">
            <v>-1365</v>
          </cell>
          <cell r="K821">
            <v>0</v>
          </cell>
        </row>
        <row r="822">
          <cell r="A822" t="str">
            <v>TGE</v>
          </cell>
          <cell r="B822" t="str">
            <v>Q2</v>
          </cell>
          <cell r="C822" t="str">
            <v>2017050820036</v>
          </cell>
          <cell r="D822" t="str">
            <v>TGE</v>
          </cell>
          <cell r="E822" t="str">
            <v>GPW</v>
          </cell>
          <cell r="F822" t="str">
            <v>420-1021</v>
          </cell>
          <cell r="G822">
            <v>1365</v>
          </cell>
          <cell r="H822">
            <v>0</v>
          </cell>
          <cell r="J822">
            <v>0</v>
          </cell>
        </row>
        <row r="823">
          <cell r="A823" t="str">
            <v>GPW</v>
          </cell>
          <cell r="B823" t="str">
            <v>Q2</v>
          </cell>
          <cell r="C823" t="str">
            <v>2017050820037</v>
          </cell>
          <cell r="D823" t="str">
            <v>GPWB</v>
          </cell>
          <cell r="E823" t="str">
            <v>GPW</v>
          </cell>
          <cell r="F823">
            <v>0</v>
          </cell>
          <cell r="G823">
            <v>0</v>
          </cell>
          <cell r="H823">
            <v>0</v>
          </cell>
          <cell r="I823" t="str">
            <v>714-5005</v>
          </cell>
          <cell r="J823">
            <v>-7000</v>
          </cell>
          <cell r="K823">
            <v>0</v>
          </cell>
        </row>
        <row r="824">
          <cell r="A824" t="str">
            <v>GPWB</v>
          </cell>
          <cell r="B824" t="str">
            <v>Q2</v>
          </cell>
          <cell r="C824" t="str">
            <v>2017050820037</v>
          </cell>
          <cell r="D824" t="str">
            <v>GPWB</v>
          </cell>
          <cell r="E824" t="str">
            <v>GPW</v>
          </cell>
          <cell r="F824" t="str">
            <v>082-0000</v>
          </cell>
          <cell r="G824">
            <v>7000</v>
          </cell>
          <cell r="H824">
            <v>0</v>
          </cell>
          <cell r="J824">
            <v>0</v>
          </cell>
        </row>
        <row r="825">
          <cell r="A825" t="str">
            <v>GPW</v>
          </cell>
          <cell r="B825" t="str">
            <v>Q2</v>
          </cell>
          <cell r="C825" t="str">
            <v>2017050820038</v>
          </cell>
          <cell r="D825" t="str">
            <v>GPWB</v>
          </cell>
          <cell r="E825" t="str">
            <v>GPW</v>
          </cell>
          <cell r="F825">
            <v>0</v>
          </cell>
          <cell r="G825">
            <v>0</v>
          </cell>
          <cell r="H825">
            <v>0</v>
          </cell>
          <cell r="I825" t="str">
            <v>714-5005</v>
          </cell>
          <cell r="J825">
            <v>-51</v>
          </cell>
          <cell r="K825">
            <v>0</v>
          </cell>
        </row>
        <row r="826">
          <cell r="A826" t="str">
            <v>GPWB</v>
          </cell>
          <cell r="B826" t="str">
            <v>Q2</v>
          </cell>
          <cell r="C826" t="str">
            <v>2017050820038</v>
          </cell>
          <cell r="D826" t="str">
            <v>GPWB</v>
          </cell>
          <cell r="E826" t="str">
            <v>GPW</v>
          </cell>
          <cell r="F826" t="str">
            <v>410-0041</v>
          </cell>
          <cell r="G826">
            <v>51</v>
          </cell>
          <cell r="H826">
            <v>0</v>
          </cell>
          <cell r="J826">
            <v>0</v>
          </cell>
        </row>
        <row r="827">
          <cell r="A827" t="str">
            <v>GPW</v>
          </cell>
          <cell r="B827" t="str">
            <v>Q2</v>
          </cell>
          <cell r="C827" t="str">
            <v>2017050820039</v>
          </cell>
          <cell r="D827" t="str">
            <v>KDPW</v>
          </cell>
          <cell r="E827" t="str">
            <v>GPW</v>
          </cell>
          <cell r="F827">
            <v>0</v>
          </cell>
          <cell r="G827">
            <v>0</v>
          </cell>
          <cell r="I827" t="str">
            <v>714-5005</v>
          </cell>
          <cell r="J827">
            <v>-276.75</v>
          </cell>
          <cell r="K827">
            <v>0</v>
          </cell>
        </row>
        <row r="828">
          <cell r="A828" t="str">
            <v>KDPW</v>
          </cell>
          <cell r="B828" t="str">
            <v>Q2</v>
          </cell>
          <cell r="C828" t="str">
            <v>2017050820039</v>
          </cell>
          <cell r="D828" t="str">
            <v>KDPW</v>
          </cell>
          <cell r="E828" t="str">
            <v>GPW</v>
          </cell>
          <cell r="F828" t="str">
            <v>BRAK INFORMACJI</v>
          </cell>
          <cell r="G828">
            <v>276.75</v>
          </cell>
          <cell r="J828">
            <v>0</v>
          </cell>
        </row>
        <row r="829">
          <cell r="A829" t="str">
            <v>GPW</v>
          </cell>
          <cell r="B829" t="str">
            <v>Q2</v>
          </cell>
          <cell r="C829" t="str">
            <v>2017050820040</v>
          </cell>
          <cell r="D829" t="str">
            <v>BS</v>
          </cell>
          <cell r="E829" t="str">
            <v>GPW</v>
          </cell>
          <cell r="F829">
            <v>0</v>
          </cell>
          <cell r="G829">
            <v>0</v>
          </cell>
          <cell r="H829">
            <v>0</v>
          </cell>
          <cell r="I829" t="str">
            <v>714-0011</v>
          </cell>
          <cell r="J829">
            <v>-4898.25</v>
          </cell>
          <cell r="K829">
            <v>0</v>
          </cell>
        </row>
        <row r="830">
          <cell r="A830" t="str">
            <v>BS</v>
          </cell>
          <cell r="B830" t="str">
            <v>Q2</v>
          </cell>
          <cell r="C830" t="str">
            <v>2017050820040</v>
          </cell>
          <cell r="D830" t="str">
            <v>BS</v>
          </cell>
          <cell r="E830" t="str">
            <v>GPW</v>
          </cell>
          <cell r="F830" t="str">
            <v>420-1502</v>
          </cell>
          <cell r="G830">
            <v>4898.25</v>
          </cell>
          <cell r="H830">
            <v>0</v>
          </cell>
          <cell r="J830">
            <v>0</v>
          </cell>
        </row>
        <row r="831">
          <cell r="A831" t="str">
            <v>GPW</v>
          </cell>
          <cell r="B831" t="str">
            <v>Q2</v>
          </cell>
          <cell r="C831" t="str">
            <v>2017050820041</v>
          </cell>
          <cell r="D831" t="str">
            <v>TGE</v>
          </cell>
          <cell r="E831" t="str">
            <v>GPW</v>
          </cell>
          <cell r="F831">
            <v>0</v>
          </cell>
          <cell r="G831">
            <v>0</v>
          </cell>
          <cell r="H831">
            <v>0</v>
          </cell>
          <cell r="I831" t="str">
            <v>714-5005</v>
          </cell>
          <cell r="J831">
            <v>-1265</v>
          </cell>
          <cell r="K831">
            <v>0</v>
          </cell>
        </row>
        <row r="832">
          <cell r="A832" t="str">
            <v>TGE</v>
          </cell>
          <cell r="B832" t="str">
            <v>Q2</v>
          </cell>
          <cell r="C832" t="str">
            <v>2017050820041</v>
          </cell>
          <cell r="D832" t="str">
            <v>TGE</v>
          </cell>
          <cell r="E832" t="str">
            <v>GPW</v>
          </cell>
          <cell r="F832" t="str">
            <v>420-1051</v>
          </cell>
          <cell r="G832">
            <v>1265</v>
          </cell>
          <cell r="H832">
            <v>0</v>
          </cell>
          <cell r="J832">
            <v>0</v>
          </cell>
        </row>
        <row r="833">
          <cell r="A833" t="str">
            <v>GPW</v>
          </cell>
          <cell r="B833" t="str">
            <v>Q2</v>
          </cell>
          <cell r="C833" t="str">
            <v>2017060820001</v>
          </cell>
          <cell r="D833" t="str">
            <v>BS</v>
          </cell>
          <cell r="E833" t="str">
            <v>GPW</v>
          </cell>
          <cell r="F833">
            <v>0</v>
          </cell>
          <cell r="G833">
            <v>0</v>
          </cell>
          <cell r="H833">
            <v>0</v>
          </cell>
          <cell r="I833" t="str">
            <v>714-5005</v>
          </cell>
          <cell r="J833">
            <v>-14.48</v>
          </cell>
          <cell r="K833">
            <v>0</v>
          </cell>
        </row>
        <row r="834">
          <cell r="A834" t="str">
            <v>BS</v>
          </cell>
          <cell r="B834" t="str">
            <v>Q2</v>
          </cell>
          <cell r="C834" t="str">
            <v>2017060820001</v>
          </cell>
          <cell r="D834" t="str">
            <v>BS</v>
          </cell>
          <cell r="E834" t="str">
            <v>GPW</v>
          </cell>
          <cell r="F834" t="str">
            <v>420-0202</v>
          </cell>
          <cell r="G834">
            <v>14.48</v>
          </cell>
          <cell r="H834">
            <v>0</v>
          </cell>
          <cell r="J834">
            <v>0</v>
          </cell>
        </row>
        <row r="835">
          <cell r="A835" t="str">
            <v>GPW</v>
          </cell>
          <cell r="B835" t="str">
            <v>Q2</v>
          </cell>
          <cell r="C835" t="str">
            <v>2017060820001-K</v>
          </cell>
          <cell r="D835" t="str">
            <v>BS</v>
          </cell>
          <cell r="E835" t="str">
            <v>GPW</v>
          </cell>
          <cell r="F835">
            <v>0</v>
          </cell>
          <cell r="G835">
            <v>0</v>
          </cell>
          <cell r="H835">
            <v>0</v>
          </cell>
          <cell r="I835" t="str">
            <v>714-5005</v>
          </cell>
          <cell r="J835">
            <v>14.48</v>
          </cell>
          <cell r="K835">
            <v>0</v>
          </cell>
        </row>
        <row r="836">
          <cell r="A836" t="str">
            <v>BS</v>
          </cell>
          <cell r="B836" t="str">
            <v>Q2</v>
          </cell>
          <cell r="C836" t="str">
            <v>2017060820001-K</v>
          </cell>
          <cell r="D836" t="str">
            <v>BS</v>
          </cell>
          <cell r="E836" t="str">
            <v>GPW</v>
          </cell>
          <cell r="F836" t="str">
            <v>420-0202</v>
          </cell>
          <cell r="G836">
            <v>-14.48</v>
          </cell>
          <cell r="H836">
            <v>0</v>
          </cell>
          <cell r="J836">
            <v>0</v>
          </cell>
        </row>
        <row r="837">
          <cell r="A837" t="str">
            <v>GPW</v>
          </cell>
          <cell r="B837" t="str">
            <v>Q2</v>
          </cell>
          <cell r="C837" t="str">
            <v>2017060820002-K</v>
          </cell>
          <cell r="D837" t="str">
            <v>BS</v>
          </cell>
          <cell r="E837" t="str">
            <v>GPW</v>
          </cell>
          <cell r="F837">
            <v>0</v>
          </cell>
          <cell r="G837">
            <v>0</v>
          </cell>
          <cell r="H837">
            <v>0</v>
          </cell>
          <cell r="I837" t="str">
            <v>708-3101</v>
          </cell>
          <cell r="J837">
            <v>-1111.03</v>
          </cell>
          <cell r="K837">
            <v>0</v>
          </cell>
        </row>
        <row r="838">
          <cell r="A838" t="str">
            <v>BS</v>
          </cell>
          <cell r="B838" t="str">
            <v>Q2</v>
          </cell>
          <cell r="C838" t="str">
            <v>2017060820002-K</v>
          </cell>
          <cell r="D838" t="str">
            <v>BS</v>
          </cell>
          <cell r="E838" t="str">
            <v>GPW</v>
          </cell>
          <cell r="F838" t="str">
            <v>420-0010</v>
          </cell>
          <cell r="G838">
            <v>32</v>
          </cell>
          <cell r="H838">
            <v>0</v>
          </cell>
          <cell r="J838">
            <v>0</v>
          </cell>
        </row>
        <row r="839">
          <cell r="A839" t="str">
            <v>BS</v>
          </cell>
          <cell r="B839" t="str">
            <v>Q2</v>
          </cell>
          <cell r="C839" t="str">
            <v>2017060820002-K'</v>
          </cell>
          <cell r="D839" t="str">
            <v>BS</v>
          </cell>
          <cell r="E839" t="str">
            <v>GPW</v>
          </cell>
          <cell r="F839" t="str">
            <v>420-0101</v>
          </cell>
          <cell r="G839">
            <v>-131.66</v>
          </cell>
          <cell r="H839">
            <v>0</v>
          </cell>
          <cell r="J839">
            <v>0</v>
          </cell>
        </row>
        <row r="840">
          <cell r="A840" t="str">
            <v>BS</v>
          </cell>
          <cell r="B840" t="str">
            <v>Q2</v>
          </cell>
          <cell r="C840" t="str">
            <v>2017060820002-K''</v>
          </cell>
          <cell r="D840" t="str">
            <v>BS</v>
          </cell>
          <cell r="E840" t="str">
            <v>GPW</v>
          </cell>
          <cell r="F840" t="str">
            <v>420-0301</v>
          </cell>
          <cell r="G840">
            <v>843.88</v>
          </cell>
          <cell r="H840">
            <v>0</v>
          </cell>
          <cell r="J840">
            <v>0</v>
          </cell>
        </row>
        <row r="841">
          <cell r="A841" t="str">
            <v>BS</v>
          </cell>
          <cell r="B841" t="str">
            <v>Q2</v>
          </cell>
          <cell r="C841" t="str">
            <v>2017060820002-K'''</v>
          </cell>
          <cell r="D841" t="str">
            <v>BS</v>
          </cell>
          <cell r="E841" t="str">
            <v>GPW</v>
          </cell>
          <cell r="F841" t="str">
            <v>420-0401</v>
          </cell>
          <cell r="G841">
            <v>366.81</v>
          </cell>
          <cell r="H841">
            <v>0</v>
          </cell>
          <cell r="J841">
            <v>0</v>
          </cell>
        </row>
        <row r="842">
          <cell r="A842" t="str">
            <v>GPW</v>
          </cell>
          <cell r="B842" t="str">
            <v>Q2</v>
          </cell>
          <cell r="C842" t="str">
            <v>2017060820003-K</v>
          </cell>
          <cell r="D842" t="str">
            <v>GPWB</v>
          </cell>
          <cell r="E842" t="str">
            <v>GPW</v>
          </cell>
          <cell r="F842">
            <v>0</v>
          </cell>
          <cell r="G842">
            <v>0</v>
          </cell>
          <cell r="H842">
            <v>0</v>
          </cell>
          <cell r="I842" t="str">
            <v>714-5005</v>
          </cell>
          <cell r="J842">
            <v>64115.38</v>
          </cell>
          <cell r="K842">
            <v>0</v>
          </cell>
        </row>
        <row r="843">
          <cell r="A843" t="str">
            <v>GPWB</v>
          </cell>
          <cell r="B843" t="str">
            <v>Q2</v>
          </cell>
          <cell r="C843" t="str">
            <v>2017060820003-K</v>
          </cell>
          <cell r="D843" t="str">
            <v>GPWB</v>
          </cell>
          <cell r="E843" t="str">
            <v>GPW</v>
          </cell>
          <cell r="F843" t="str">
            <v>082-0000</v>
          </cell>
          <cell r="G843">
            <v>-64115.38</v>
          </cell>
          <cell r="H843">
            <v>0</v>
          </cell>
          <cell r="J843">
            <v>0</v>
          </cell>
        </row>
        <row r="844">
          <cell r="A844" t="str">
            <v>GPW</v>
          </cell>
          <cell r="B844" t="str">
            <v>Q2</v>
          </cell>
          <cell r="C844" t="str">
            <v>2017060820004</v>
          </cell>
          <cell r="D844" t="str">
            <v>GPWB</v>
          </cell>
          <cell r="E844" t="str">
            <v>GPW</v>
          </cell>
          <cell r="F844">
            <v>0</v>
          </cell>
          <cell r="G844">
            <v>0</v>
          </cell>
          <cell r="H844">
            <v>0</v>
          </cell>
          <cell r="I844" t="str">
            <v>714-5005</v>
          </cell>
          <cell r="J844">
            <v>-1165.7</v>
          </cell>
          <cell r="K844">
            <v>0</v>
          </cell>
        </row>
        <row r="845">
          <cell r="A845" t="str">
            <v>GPWB</v>
          </cell>
          <cell r="B845" t="str">
            <v>Q2</v>
          </cell>
          <cell r="C845" t="str">
            <v>2017060820004</v>
          </cell>
          <cell r="D845" t="str">
            <v>GPWB</v>
          </cell>
          <cell r="E845" t="str">
            <v>GPW</v>
          </cell>
          <cell r="F845" t="str">
            <v>410-0004</v>
          </cell>
          <cell r="G845">
            <v>1165.7</v>
          </cell>
          <cell r="H845">
            <v>0</v>
          </cell>
          <cell r="J845">
            <v>0</v>
          </cell>
        </row>
        <row r="846">
          <cell r="A846" t="str">
            <v>GPW</v>
          </cell>
          <cell r="B846" t="str">
            <v>Q2</v>
          </cell>
          <cell r="C846" t="str">
            <v>2017060820005</v>
          </cell>
          <cell r="D846" t="str">
            <v>IRGiT</v>
          </cell>
          <cell r="E846" t="str">
            <v>GPW</v>
          </cell>
          <cell r="F846">
            <v>0</v>
          </cell>
          <cell r="G846">
            <v>0</v>
          </cell>
          <cell r="H846">
            <v>0</v>
          </cell>
          <cell r="I846" t="str">
            <v>708-3301</v>
          </cell>
          <cell r="J846">
            <v>-500.99</v>
          </cell>
          <cell r="K846">
            <v>0</v>
          </cell>
        </row>
        <row r="847">
          <cell r="A847" t="str">
            <v>IRGiT</v>
          </cell>
          <cell r="B847" t="str">
            <v>Q2</v>
          </cell>
          <cell r="C847" t="str">
            <v>2017060820005</v>
          </cell>
          <cell r="D847" t="str">
            <v>IRGiT</v>
          </cell>
          <cell r="E847" t="str">
            <v>GPW</v>
          </cell>
          <cell r="F847" t="str">
            <v>410-0107</v>
          </cell>
          <cell r="G847">
            <v>500.99</v>
          </cell>
          <cell r="H847">
            <v>0</v>
          </cell>
          <cell r="J847">
            <v>0</v>
          </cell>
        </row>
        <row r="848">
          <cell r="A848" t="str">
            <v>GPW</v>
          </cell>
          <cell r="B848" t="str">
            <v>Q2</v>
          </cell>
          <cell r="C848" t="str">
            <v>2017060820006</v>
          </cell>
          <cell r="D848" t="str">
            <v>TGE</v>
          </cell>
          <cell r="E848" t="str">
            <v>GPW</v>
          </cell>
          <cell r="F848">
            <v>0</v>
          </cell>
          <cell r="G848">
            <v>0</v>
          </cell>
          <cell r="H848">
            <v>0</v>
          </cell>
          <cell r="I848" t="str">
            <v>708-3301</v>
          </cell>
          <cell r="J848">
            <v>-16024.06</v>
          </cell>
          <cell r="K848">
            <v>0</v>
          </cell>
        </row>
        <row r="849">
          <cell r="A849" t="str">
            <v>TGE</v>
          </cell>
          <cell r="B849" t="str">
            <v>Q2</v>
          </cell>
          <cell r="C849" t="str">
            <v>2017060820006</v>
          </cell>
          <cell r="D849" t="str">
            <v>TGE</v>
          </cell>
          <cell r="E849" t="str">
            <v>GPW</v>
          </cell>
          <cell r="F849" t="str">
            <v>410-0107</v>
          </cell>
          <cell r="G849">
            <v>16024.07</v>
          </cell>
          <cell r="H849">
            <v>0</v>
          </cell>
          <cell r="J849">
            <v>0</v>
          </cell>
        </row>
        <row r="850">
          <cell r="A850" t="str">
            <v>GPW</v>
          </cell>
          <cell r="B850" t="str">
            <v>Q2</v>
          </cell>
          <cell r="C850" t="str">
            <v>2017060820007</v>
          </cell>
          <cell r="D850" t="str">
            <v>BS</v>
          </cell>
          <cell r="E850" t="str">
            <v>GPW</v>
          </cell>
          <cell r="F850">
            <v>0</v>
          </cell>
          <cell r="G850">
            <v>0</v>
          </cell>
          <cell r="H850">
            <v>0</v>
          </cell>
          <cell r="I850" t="str">
            <v>708-3301</v>
          </cell>
          <cell r="J850">
            <v>-1676.35</v>
          </cell>
          <cell r="K850">
            <v>0</v>
          </cell>
        </row>
        <row r="851">
          <cell r="A851" t="str">
            <v>BS</v>
          </cell>
          <cell r="B851" t="str">
            <v>Q2</v>
          </cell>
          <cell r="C851" t="str">
            <v>2017060820007</v>
          </cell>
          <cell r="D851" t="str">
            <v>BS</v>
          </cell>
          <cell r="E851" t="str">
            <v>GPW</v>
          </cell>
          <cell r="F851" t="str">
            <v>410-0107</v>
          </cell>
          <cell r="G851">
            <v>1676.35</v>
          </cell>
          <cell r="H851">
            <v>0</v>
          </cell>
          <cell r="J851">
            <v>0</v>
          </cell>
        </row>
        <row r="852">
          <cell r="A852" t="str">
            <v>GPW</v>
          </cell>
          <cell r="B852" t="str">
            <v>Q2</v>
          </cell>
          <cell r="C852" t="str">
            <v>2017060820008</v>
          </cell>
          <cell r="D852" t="str">
            <v>IE</v>
          </cell>
          <cell r="E852" t="str">
            <v>GPW</v>
          </cell>
          <cell r="F852">
            <v>0</v>
          </cell>
          <cell r="G852">
            <v>0</v>
          </cell>
          <cell r="H852">
            <v>0</v>
          </cell>
          <cell r="I852" t="str">
            <v>708-3301</v>
          </cell>
          <cell r="J852">
            <v>-497.26</v>
          </cell>
          <cell r="K852">
            <v>0</v>
          </cell>
        </row>
        <row r="853">
          <cell r="A853" t="str">
            <v>IE</v>
          </cell>
          <cell r="B853" t="str">
            <v>Q2</v>
          </cell>
          <cell r="C853" t="str">
            <v>2017060820008</v>
          </cell>
          <cell r="D853" t="str">
            <v>IE</v>
          </cell>
          <cell r="E853" t="str">
            <v>GPW</v>
          </cell>
          <cell r="F853" t="str">
            <v>410-0107</v>
          </cell>
          <cell r="G853">
            <v>497.26</v>
          </cell>
          <cell r="H853">
            <v>0</v>
          </cell>
          <cell r="J853">
            <v>0</v>
          </cell>
        </row>
        <row r="854">
          <cell r="A854" t="str">
            <v>GPW</v>
          </cell>
          <cell r="B854" t="str">
            <v>Q2</v>
          </cell>
          <cell r="C854" t="str">
            <v>2017060820011</v>
          </cell>
          <cell r="D854" t="str">
            <v>TGE</v>
          </cell>
          <cell r="E854" t="str">
            <v>GPW</v>
          </cell>
          <cell r="F854">
            <v>0</v>
          </cell>
          <cell r="G854">
            <v>0</v>
          </cell>
          <cell r="H854">
            <v>0</v>
          </cell>
          <cell r="I854" t="str">
            <v>714-5005</v>
          </cell>
          <cell r="J854">
            <v>-6000</v>
          </cell>
          <cell r="K854">
            <v>0</v>
          </cell>
        </row>
        <row r="855">
          <cell r="A855" t="str">
            <v>TGE</v>
          </cell>
          <cell r="B855" t="str">
            <v>Q2</v>
          </cell>
          <cell r="C855" t="str">
            <v>2017060820011</v>
          </cell>
          <cell r="D855" t="str">
            <v>TGE</v>
          </cell>
          <cell r="E855" t="str">
            <v>GPW</v>
          </cell>
          <cell r="F855" t="str">
            <v>420-1065</v>
          </cell>
          <cell r="G855">
            <v>6000</v>
          </cell>
          <cell r="H855">
            <v>0</v>
          </cell>
          <cell r="J855">
            <v>0</v>
          </cell>
        </row>
        <row r="856">
          <cell r="A856" t="str">
            <v>GPW</v>
          </cell>
          <cell r="B856" t="str">
            <v>Q2</v>
          </cell>
          <cell r="C856" t="str">
            <v>2017060820016</v>
          </cell>
          <cell r="D856" t="str">
            <v>GPWB</v>
          </cell>
          <cell r="E856" t="str">
            <v>GPW</v>
          </cell>
          <cell r="F856">
            <v>0</v>
          </cell>
          <cell r="G856">
            <v>0</v>
          </cell>
          <cell r="H856">
            <v>0</v>
          </cell>
          <cell r="I856" t="str">
            <v>714-5005</v>
          </cell>
          <cell r="J856">
            <v>-290115.38</v>
          </cell>
          <cell r="K856">
            <v>0</v>
          </cell>
        </row>
        <row r="857">
          <cell r="A857" t="str">
            <v>GPWB</v>
          </cell>
          <cell r="B857" t="str">
            <v>Q2</v>
          </cell>
          <cell r="C857" t="str">
            <v>2017060820016</v>
          </cell>
          <cell r="D857" t="str">
            <v>GPWB</v>
          </cell>
          <cell r="E857" t="str">
            <v>GPW</v>
          </cell>
          <cell r="F857" t="str">
            <v>082-0000</v>
          </cell>
          <cell r="G857">
            <v>226000</v>
          </cell>
          <cell r="H857">
            <v>0</v>
          </cell>
          <cell r="J857">
            <v>0</v>
          </cell>
        </row>
        <row r="858">
          <cell r="A858" t="str">
            <v>GPWB</v>
          </cell>
          <cell r="B858" t="str">
            <v>Q2</v>
          </cell>
          <cell r="C858" t="str">
            <v>2017060820016'</v>
          </cell>
          <cell r="D858" t="str">
            <v>GPWB</v>
          </cell>
          <cell r="E858" t="str">
            <v>GPW</v>
          </cell>
          <cell r="F858" t="str">
            <v>082-0000</v>
          </cell>
          <cell r="G858">
            <v>64115.38</v>
          </cell>
          <cell r="H858">
            <v>0</v>
          </cell>
          <cell r="J858">
            <v>0</v>
          </cell>
        </row>
        <row r="859">
          <cell r="A859" t="str">
            <v>GPW</v>
          </cell>
          <cell r="B859" t="str">
            <v>Q2</v>
          </cell>
          <cell r="C859" t="str">
            <v>2017060820017</v>
          </cell>
          <cell r="D859" t="str">
            <v>GPWB</v>
          </cell>
          <cell r="E859" t="str">
            <v>GPW</v>
          </cell>
          <cell r="F859">
            <v>0</v>
          </cell>
          <cell r="G859">
            <v>0</v>
          </cell>
          <cell r="H859">
            <v>0</v>
          </cell>
          <cell r="I859" t="str">
            <v>714-5001</v>
          </cell>
          <cell r="J859">
            <v>-360</v>
          </cell>
          <cell r="K859">
            <v>0</v>
          </cell>
        </row>
        <row r="860">
          <cell r="A860" t="str">
            <v>GPWB</v>
          </cell>
          <cell r="B860" t="str">
            <v>Q2</v>
          </cell>
          <cell r="C860" t="str">
            <v>2017060820017</v>
          </cell>
          <cell r="D860" t="str">
            <v>GPWB</v>
          </cell>
          <cell r="E860" t="str">
            <v>GPW</v>
          </cell>
          <cell r="F860" t="str">
            <v>420-1209</v>
          </cell>
          <cell r="G860">
            <v>360</v>
          </cell>
          <cell r="H860">
            <v>0</v>
          </cell>
          <cell r="J860">
            <v>0</v>
          </cell>
        </row>
        <row r="861">
          <cell r="A861" t="str">
            <v>GPW</v>
          </cell>
          <cell r="B861" t="str">
            <v>Q2</v>
          </cell>
          <cell r="C861" t="str">
            <v>2017060820017'</v>
          </cell>
          <cell r="D861" t="str">
            <v>GPWB</v>
          </cell>
          <cell r="E861" t="str">
            <v>GPW</v>
          </cell>
          <cell r="F861">
            <v>0</v>
          </cell>
          <cell r="G861">
            <v>0</v>
          </cell>
          <cell r="H861">
            <v>0</v>
          </cell>
          <cell r="I861" t="str">
            <v>714-5002</v>
          </cell>
          <cell r="J861">
            <v>-300</v>
          </cell>
          <cell r="K861">
            <v>0</v>
          </cell>
        </row>
        <row r="862">
          <cell r="A862" t="str">
            <v>GPWB</v>
          </cell>
          <cell r="B862" t="str">
            <v>Q2</v>
          </cell>
          <cell r="C862" t="str">
            <v>2017060820017'</v>
          </cell>
          <cell r="D862" t="str">
            <v>GPWB</v>
          </cell>
          <cell r="E862" t="str">
            <v>GPW</v>
          </cell>
          <cell r="F862" t="str">
            <v>420-1210</v>
          </cell>
          <cell r="G862">
            <v>300</v>
          </cell>
          <cell r="H862">
            <v>0</v>
          </cell>
          <cell r="J862">
            <v>0</v>
          </cell>
        </row>
        <row r="863">
          <cell r="A863" t="str">
            <v>GPW</v>
          </cell>
          <cell r="B863" t="str">
            <v>Q2</v>
          </cell>
          <cell r="C863" t="str">
            <v>2017060820018</v>
          </cell>
          <cell r="D863" t="str">
            <v>IRGiT</v>
          </cell>
          <cell r="E863" t="str">
            <v>GPW</v>
          </cell>
          <cell r="F863">
            <v>0</v>
          </cell>
          <cell r="G863">
            <v>0</v>
          </cell>
          <cell r="H863">
            <v>0</v>
          </cell>
          <cell r="I863" t="str">
            <v>714-5001</v>
          </cell>
          <cell r="J863">
            <v>-62800</v>
          </cell>
          <cell r="K863">
            <v>0</v>
          </cell>
        </row>
        <row r="864">
          <cell r="A864" t="str">
            <v>IRGiT</v>
          </cell>
          <cell r="B864" t="str">
            <v>Q2</v>
          </cell>
          <cell r="C864" t="str">
            <v>2017060820018</v>
          </cell>
          <cell r="D864" t="str">
            <v>IRGiT</v>
          </cell>
          <cell r="E864" t="str">
            <v>GPW</v>
          </cell>
          <cell r="F864" t="str">
            <v>420-1209</v>
          </cell>
          <cell r="G864">
            <v>4700</v>
          </cell>
          <cell r="H864">
            <v>0</v>
          </cell>
          <cell r="J864">
            <v>0</v>
          </cell>
        </row>
        <row r="865">
          <cell r="A865" t="str">
            <v>GPW</v>
          </cell>
          <cell r="B865" t="str">
            <v>Q2</v>
          </cell>
          <cell r="C865" t="str">
            <v>2017060820018'</v>
          </cell>
          <cell r="D865" t="str">
            <v>IRGiT</v>
          </cell>
          <cell r="E865" t="str">
            <v>GPW</v>
          </cell>
          <cell r="F865">
            <v>0</v>
          </cell>
          <cell r="G865">
            <v>0</v>
          </cell>
          <cell r="H865">
            <v>0</v>
          </cell>
          <cell r="I865" t="str">
            <v>714-5002</v>
          </cell>
          <cell r="J865">
            <v>-4700</v>
          </cell>
          <cell r="K865">
            <v>0</v>
          </cell>
        </row>
        <row r="866">
          <cell r="A866" t="str">
            <v>IRGiT</v>
          </cell>
          <cell r="B866" t="str">
            <v>Q2</v>
          </cell>
          <cell r="C866" t="str">
            <v>2017060820018'</v>
          </cell>
          <cell r="D866" t="str">
            <v>IRGiT</v>
          </cell>
          <cell r="E866" t="str">
            <v>GPW</v>
          </cell>
          <cell r="F866" t="str">
            <v>420-1210</v>
          </cell>
          <cell r="G866">
            <v>62800</v>
          </cell>
          <cell r="H866">
            <v>0</v>
          </cell>
          <cell r="J866">
            <v>0</v>
          </cell>
        </row>
        <row r="867">
          <cell r="A867" t="str">
            <v>GPW</v>
          </cell>
          <cell r="B867" t="str">
            <v>Q2</v>
          </cell>
          <cell r="C867" t="str">
            <v>2017060820019</v>
          </cell>
          <cell r="D867" t="str">
            <v>TGE</v>
          </cell>
          <cell r="E867" t="str">
            <v>GPW</v>
          </cell>
          <cell r="F867">
            <v>0</v>
          </cell>
          <cell r="G867">
            <v>0</v>
          </cell>
          <cell r="H867">
            <v>0</v>
          </cell>
          <cell r="I867" t="str">
            <v>714-5001</v>
          </cell>
          <cell r="J867">
            <v>-73000</v>
          </cell>
          <cell r="K867">
            <v>0</v>
          </cell>
        </row>
        <row r="868">
          <cell r="A868" t="str">
            <v>TGE</v>
          </cell>
          <cell r="B868" t="str">
            <v>Q2</v>
          </cell>
          <cell r="C868" t="str">
            <v>2017060820019</v>
          </cell>
          <cell r="D868" t="str">
            <v>TGE</v>
          </cell>
          <cell r="E868" t="str">
            <v>GPW</v>
          </cell>
          <cell r="F868" t="str">
            <v>420-1209</v>
          </cell>
          <cell r="G868">
            <v>73000</v>
          </cell>
          <cell r="H868">
            <v>0</v>
          </cell>
          <cell r="J868">
            <v>0</v>
          </cell>
        </row>
        <row r="869">
          <cell r="A869" t="str">
            <v>GPW</v>
          </cell>
          <cell r="B869" t="str">
            <v>Q2</v>
          </cell>
          <cell r="C869" t="str">
            <v>2017060820020</v>
          </cell>
          <cell r="D869" t="str">
            <v>TGE</v>
          </cell>
          <cell r="E869" t="str">
            <v>GPW</v>
          </cell>
          <cell r="F869">
            <v>0</v>
          </cell>
          <cell r="G869">
            <v>0</v>
          </cell>
          <cell r="H869">
            <v>0</v>
          </cell>
          <cell r="I869" t="str">
            <v>714-5002</v>
          </cell>
          <cell r="J869">
            <v>-11800</v>
          </cell>
          <cell r="K869">
            <v>0</v>
          </cell>
        </row>
        <row r="870">
          <cell r="A870" t="str">
            <v>TGE</v>
          </cell>
          <cell r="B870" t="str">
            <v>Q2</v>
          </cell>
          <cell r="C870" t="str">
            <v>2017060820020</v>
          </cell>
          <cell r="D870" t="str">
            <v>TGE</v>
          </cell>
          <cell r="E870" t="str">
            <v>GPW</v>
          </cell>
          <cell r="F870" t="str">
            <v>420-1210</v>
          </cell>
          <cell r="G870">
            <v>11800</v>
          </cell>
          <cell r="H870">
            <v>0</v>
          </cell>
          <cell r="J870">
            <v>0</v>
          </cell>
        </row>
        <row r="871">
          <cell r="A871" t="str">
            <v>GPW</v>
          </cell>
          <cell r="B871" t="str">
            <v>Q2</v>
          </cell>
          <cell r="C871" t="str">
            <v>2017060820022</v>
          </cell>
          <cell r="D871" t="str">
            <v>BS</v>
          </cell>
          <cell r="E871" t="str">
            <v>GPW</v>
          </cell>
          <cell r="F871">
            <v>0</v>
          </cell>
          <cell r="G871">
            <v>0</v>
          </cell>
          <cell r="H871">
            <v>0</v>
          </cell>
          <cell r="I871" t="str">
            <v>714-5001</v>
          </cell>
          <cell r="J871">
            <v>-25300</v>
          </cell>
          <cell r="K871">
            <v>0</v>
          </cell>
        </row>
        <row r="872">
          <cell r="A872" t="str">
            <v>BS</v>
          </cell>
          <cell r="B872" t="str">
            <v>Q2</v>
          </cell>
          <cell r="C872" t="str">
            <v>2017060820022</v>
          </cell>
          <cell r="D872" t="str">
            <v>BS</v>
          </cell>
          <cell r="E872" t="str">
            <v>GPW</v>
          </cell>
          <cell r="F872" t="str">
            <v>420-1209</v>
          </cell>
          <cell r="G872">
            <v>25300</v>
          </cell>
          <cell r="H872">
            <v>0</v>
          </cell>
          <cell r="J872">
            <v>0</v>
          </cell>
        </row>
        <row r="873">
          <cell r="A873" t="str">
            <v>GPW</v>
          </cell>
          <cell r="B873" t="str">
            <v>Q2</v>
          </cell>
          <cell r="C873" t="str">
            <v>2017060820022'</v>
          </cell>
          <cell r="D873" t="str">
            <v>BS</v>
          </cell>
          <cell r="E873" t="str">
            <v>GPW</v>
          </cell>
          <cell r="F873">
            <v>0</v>
          </cell>
          <cell r="G873">
            <v>0</v>
          </cell>
          <cell r="H873">
            <v>0</v>
          </cell>
          <cell r="I873" t="str">
            <v>714-5002</v>
          </cell>
          <cell r="J873">
            <v>-3100</v>
          </cell>
          <cell r="K873">
            <v>0</v>
          </cell>
        </row>
        <row r="874">
          <cell r="A874" t="str">
            <v>BS</v>
          </cell>
          <cell r="B874" t="str">
            <v>Q2</v>
          </cell>
          <cell r="C874" t="str">
            <v>2017060820022'</v>
          </cell>
          <cell r="D874" t="str">
            <v>BS</v>
          </cell>
          <cell r="E874" t="str">
            <v>GPW</v>
          </cell>
          <cell r="F874" t="str">
            <v>420-1210</v>
          </cell>
          <cell r="G874">
            <v>3100</v>
          </cell>
          <cell r="H874">
            <v>0</v>
          </cell>
          <cell r="J874">
            <v>0</v>
          </cell>
        </row>
        <row r="875">
          <cell r="A875" t="str">
            <v>GPW</v>
          </cell>
          <cell r="B875" t="str">
            <v>Q2</v>
          </cell>
          <cell r="C875" t="str">
            <v>2017060820023</v>
          </cell>
          <cell r="D875" t="str">
            <v>IE</v>
          </cell>
          <cell r="E875" t="str">
            <v>GPW</v>
          </cell>
          <cell r="F875">
            <v>0</v>
          </cell>
          <cell r="G875">
            <v>0</v>
          </cell>
          <cell r="H875">
            <v>0</v>
          </cell>
          <cell r="I875" t="str">
            <v>714-5001</v>
          </cell>
          <cell r="J875">
            <v>-1300</v>
          </cell>
          <cell r="K875">
            <v>0</v>
          </cell>
        </row>
        <row r="876">
          <cell r="A876" t="str">
            <v>IE</v>
          </cell>
          <cell r="B876" t="str">
            <v>Q2</v>
          </cell>
          <cell r="C876" t="str">
            <v>2017060820023</v>
          </cell>
          <cell r="D876" t="str">
            <v>IE</v>
          </cell>
          <cell r="E876" t="str">
            <v>GPW</v>
          </cell>
          <cell r="F876" t="str">
            <v>420-1209</v>
          </cell>
          <cell r="G876">
            <v>1300</v>
          </cell>
          <cell r="H876">
            <v>0</v>
          </cell>
          <cell r="J876">
            <v>0</v>
          </cell>
        </row>
        <row r="877">
          <cell r="A877" t="str">
            <v>GPW</v>
          </cell>
          <cell r="B877" t="str">
            <v>Q2</v>
          </cell>
          <cell r="C877" t="str">
            <v>2017060820023'</v>
          </cell>
          <cell r="D877" t="str">
            <v>IE</v>
          </cell>
          <cell r="E877" t="str">
            <v>GPW</v>
          </cell>
          <cell r="F877">
            <v>0</v>
          </cell>
          <cell r="G877">
            <v>0</v>
          </cell>
          <cell r="H877">
            <v>0</v>
          </cell>
          <cell r="I877" t="str">
            <v>714-5002</v>
          </cell>
          <cell r="J877">
            <v>-1000</v>
          </cell>
          <cell r="K877">
            <v>0</v>
          </cell>
        </row>
        <row r="878">
          <cell r="A878" t="str">
            <v>IE</v>
          </cell>
          <cell r="B878" t="str">
            <v>Q2</v>
          </cell>
          <cell r="C878" t="str">
            <v>2017060820023'</v>
          </cell>
          <cell r="D878" t="str">
            <v>IE</v>
          </cell>
          <cell r="E878" t="str">
            <v>GPW</v>
          </cell>
          <cell r="F878" t="str">
            <v>420-1210</v>
          </cell>
          <cell r="G878">
            <v>1000</v>
          </cell>
          <cell r="H878">
            <v>0</v>
          </cell>
          <cell r="J878">
            <v>0</v>
          </cell>
        </row>
        <row r="879">
          <cell r="A879" t="str">
            <v>GPW</v>
          </cell>
          <cell r="B879" t="str">
            <v>Q2</v>
          </cell>
          <cell r="C879" t="str">
            <v>2017060820023''</v>
          </cell>
          <cell r="D879" t="str">
            <v>IE</v>
          </cell>
          <cell r="E879" t="str">
            <v>GPW</v>
          </cell>
          <cell r="F879">
            <v>0</v>
          </cell>
          <cell r="G879">
            <v>0</v>
          </cell>
          <cell r="H879">
            <v>0</v>
          </cell>
          <cell r="I879" t="str">
            <v>714-5006</v>
          </cell>
          <cell r="J879">
            <v>-180</v>
          </cell>
          <cell r="K879">
            <v>0</v>
          </cell>
        </row>
        <row r="880">
          <cell r="A880" t="str">
            <v>IE</v>
          </cell>
          <cell r="B880" t="str">
            <v>Q2</v>
          </cell>
          <cell r="C880" t="str">
            <v>2017060820023''</v>
          </cell>
          <cell r="D880" t="str">
            <v>IE</v>
          </cell>
          <cell r="E880" t="str">
            <v>GPW</v>
          </cell>
          <cell r="F880" t="str">
            <v>420-1214</v>
          </cell>
          <cell r="G880">
            <v>180</v>
          </cell>
          <cell r="H880">
            <v>0</v>
          </cell>
          <cell r="J880">
            <v>0</v>
          </cell>
        </row>
        <row r="881">
          <cell r="A881" t="str">
            <v>GPW</v>
          </cell>
          <cell r="B881" t="str">
            <v>Q2</v>
          </cell>
          <cell r="C881" t="str">
            <v>2017060820024</v>
          </cell>
          <cell r="D881" t="str">
            <v>TGE</v>
          </cell>
          <cell r="E881" t="str">
            <v>GPW</v>
          </cell>
          <cell r="F881">
            <v>0</v>
          </cell>
          <cell r="G881">
            <v>0</v>
          </cell>
          <cell r="H881">
            <v>0</v>
          </cell>
          <cell r="I881" t="str">
            <v>714-5006</v>
          </cell>
          <cell r="J881">
            <v>-32625</v>
          </cell>
          <cell r="K881">
            <v>0</v>
          </cell>
        </row>
        <row r="882">
          <cell r="A882" t="str">
            <v>TGE</v>
          </cell>
          <cell r="B882" t="str">
            <v>Q2</v>
          </cell>
          <cell r="C882" t="str">
            <v>2017060820024</v>
          </cell>
          <cell r="D882" t="str">
            <v>TGE</v>
          </cell>
          <cell r="E882" t="str">
            <v>GPW</v>
          </cell>
          <cell r="F882" t="str">
            <v>420-1051</v>
          </cell>
          <cell r="G882">
            <v>32625</v>
          </cell>
          <cell r="H882">
            <v>0</v>
          </cell>
          <cell r="J882">
            <v>0</v>
          </cell>
        </row>
        <row r="883">
          <cell r="A883" t="str">
            <v>GPW</v>
          </cell>
          <cell r="B883" t="str">
            <v>Q2</v>
          </cell>
          <cell r="C883" t="str">
            <v>2017060820025</v>
          </cell>
          <cell r="D883" t="str">
            <v>IRGiT</v>
          </cell>
          <cell r="E883" t="str">
            <v>GPW</v>
          </cell>
          <cell r="F883">
            <v>0</v>
          </cell>
          <cell r="G883">
            <v>0</v>
          </cell>
          <cell r="H883">
            <v>0</v>
          </cell>
          <cell r="I883" t="str">
            <v>708-3301</v>
          </cell>
          <cell r="J883">
            <v>-11655</v>
          </cell>
          <cell r="K883">
            <v>0</v>
          </cell>
        </row>
        <row r="884">
          <cell r="A884" t="str">
            <v>IRGiT</v>
          </cell>
          <cell r="B884" t="str">
            <v>Q2</v>
          </cell>
          <cell r="C884" t="str">
            <v>2017060820025</v>
          </cell>
          <cell r="D884" t="str">
            <v>IRGiT</v>
          </cell>
          <cell r="E884" t="str">
            <v>GPW</v>
          </cell>
          <cell r="F884" t="str">
            <v>420-0010</v>
          </cell>
          <cell r="G884">
            <v>11655</v>
          </cell>
          <cell r="H884">
            <v>0</v>
          </cell>
          <cell r="J884">
            <v>0</v>
          </cell>
        </row>
        <row r="885">
          <cell r="A885" t="str">
            <v>GPW</v>
          </cell>
          <cell r="B885" t="str">
            <v>Q2</v>
          </cell>
          <cell r="C885" t="str">
            <v>2017060820026</v>
          </cell>
          <cell r="D885" t="str">
            <v>TGE</v>
          </cell>
          <cell r="E885" t="str">
            <v>GPW</v>
          </cell>
          <cell r="F885">
            <v>0</v>
          </cell>
          <cell r="G885">
            <v>0</v>
          </cell>
          <cell r="H885">
            <v>0</v>
          </cell>
          <cell r="I885" t="str">
            <v>708-3301</v>
          </cell>
          <cell r="J885">
            <v>-35385</v>
          </cell>
          <cell r="K885">
            <v>0</v>
          </cell>
        </row>
        <row r="886">
          <cell r="A886" t="str">
            <v>TGE</v>
          </cell>
          <cell r="B886" t="str">
            <v>Q2</v>
          </cell>
          <cell r="C886" t="str">
            <v>2017060820026</v>
          </cell>
          <cell r="D886" t="str">
            <v>TGE</v>
          </cell>
          <cell r="E886" t="str">
            <v>GPW</v>
          </cell>
          <cell r="F886" t="str">
            <v>420-0010</v>
          </cell>
          <cell r="G886">
            <v>35385</v>
          </cell>
          <cell r="H886">
            <v>0</v>
          </cell>
          <cell r="J886">
            <v>0</v>
          </cell>
        </row>
        <row r="887">
          <cell r="A887" t="str">
            <v>GPW</v>
          </cell>
          <cell r="B887" t="str">
            <v>Q2</v>
          </cell>
          <cell r="C887" t="str">
            <v>2017060820027</v>
          </cell>
          <cell r="D887" t="str">
            <v>BS</v>
          </cell>
          <cell r="E887" t="str">
            <v>GPW</v>
          </cell>
          <cell r="F887">
            <v>0</v>
          </cell>
          <cell r="G887">
            <v>0</v>
          </cell>
          <cell r="H887">
            <v>0</v>
          </cell>
          <cell r="I887" t="str">
            <v>708-3301</v>
          </cell>
          <cell r="J887">
            <v>-5670</v>
          </cell>
          <cell r="K887">
            <v>0</v>
          </cell>
        </row>
        <row r="888">
          <cell r="A888" t="str">
            <v>BS</v>
          </cell>
          <cell r="B888" t="str">
            <v>Q2</v>
          </cell>
          <cell r="C888" t="str">
            <v>2017060820027</v>
          </cell>
          <cell r="D888" t="str">
            <v>BS</v>
          </cell>
          <cell r="E888" t="str">
            <v>GPW</v>
          </cell>
          <cell r="F888" t="str">
            <v>420-0010</v>
          </cell>
          <cell r="G888">
            <v>5670</v>
          </cell>
          <cell r="H888">
            <v>0</v>
          </cell>
          <cell r="J888">
            <v>0</v>
          </cell>
        </row>
        <row r="889">
          <cell r="A889" t="str">
            <v>GPW</v>
          </cell>
          <cell r="B889" t="str">
            <v>Q2</v>
          </cell>
          <cell r="C889" t="str">
            <v>2017060820028</v>
          </cell>
          <cell r="D889" t="str">
            <v>IE</v>
          </cell>
          <cell r="E889" t="str">
            <v>GPW</v>
          </cell>
          <cell r="F889">
            <v>0</v>
          </cell>
          <cell r="G889">
            <v>0</v>
          </cell>
          <cell r="H889">
            <v>0</v>
          </cell>
          <cell r="I889" t="str">
            <v>708-3301</v>
          </cell>
          <cell r="J889">
            <v>-1508</v>
          </cell>
          <cell r="K889">
            <v>0</v>
          </cell>
        </row>
        <row r="890">
          <cell r="A890" t="str">
            <v>IE</v>
          </cell>
          <cell r="B890" t="str">
            <v>Q2</v>
          </cell>
          <cell r="C890" t="str">
            <v>2017060820028</v>
          </cell>
          <cell r="D890" t="str">
            <v>IE</v>
          </cell>
          <cell r="E890" t="str">
            <v>GPW</v>
          </cell>
          <cell r="F890" t="str">
            <v>420-0010</v>
          </cell>
          <cell r="G890">
            <v>1508</v>
          </cell>
          <cell r="H890">
            <v>0</v>
          </cell>
          <cell r="J890">
            <v>0</v>
          </cell>
        </row>
        <row r="891">
          <cell r="A891" t="str">
            <v>GPW</v>
          </cell>
          <cell r="B891" t="str">
            <v>Q2</v>
          </cell>
          <cell r="C891" t="str">
            <v>2017060820029</v>
          </cell>
          <cell r="D891" t="str">
            <v>TGE</v>
          </cell>
          <cell r="E891" t="str">
            <v>GPW</v>
          </cell>
          <cell r="F891">
            <v>0</v>
          </cell>
          <cell r="G891">
            <v>0</v>
          </cell>
          <cell r="H891">
            <v>0</v>
          </cell>
          <cell r="I891" t="str">
            <v>714-5005</v>
          </cell>
          <cell r="J891">
            <v>-1265</v>
          </cell>
          <cell r="K891">
            <v>0</v>
          </cell>
        </row>
        <row r="892">
          <cell r="A892" t="str">
            <v>TGE</v>
          </cell>
          <cell r="B892" t="str">
            <v>Q2</v>
          </cell>
          <cell r="C892" t="str">
            <v>2017060820029</v>
          </cell>
          <cell r="D892" t="str">
            <v>TGE</v>
          </cell>
          <cell r="E892" t="str">
            <v>GPW</v>
          </cell>
          <cell r="F892" t="str">
            <v>420-1041</v>
          </cell>
          <cell r="G892">
            <v>1265</v>
          </cell>
          <cell r="H892">
            <v>0</v>
          </cell>
          <cell r="J892">
            <v>0</v>
          </cell>
        </row>
        <row r="893">
          <cell r="A893" t="str">
            <v>GPW</v>
          </cell>
          <cell r="B893" t="str">
            <v>Q2</v>
          </cell>
          <cell r="C893" t="str">
            <v>2017060820031</v>
          </cell>
          <cell r="D893" t="str">
            <v>IAiR</v>
          </cell>
          <cell r="E893" t="str">
            <v>GPW</v>
          </cell>
          <cell r="F893">
            <v>0</v>
          </cell>
          <cell r="G893">
            <v>0</v>
          </cell>
          <cell r="H893">
            <v>0</v>
          </cell>
          <cell r="I893" t="str">
            <v>714-5003</v>
          </cell>
          <cell r="J893">
            <v>-380</v>
          </cell>
          <cell r="K893">
            <v>0</v>
          </cell>
        </row>
        <row r="894">
          <cell r="A894" t="str">
            <v>IAiR</v>
          </cell>
          <cell r="B894" t="str">
            <v>Q2</v>
          </cell>
          <cell r="C894" t="str">
            <v>2017060820031</v>
          </cell>
          <cell r="D894" t="str">
            <v>IAiR</v>
          </cell>
          <cell r="E894" t="str">
            <v>GPW</v>
          </cell>
          <cell r="F894" t="str">
            <v>420-0001</v>
          </cell>
          <cell r="G894">
            <v>380</v>
          </cell>
          <cell r="H894">
            <v>0</v>
          </cell>
          <cell r="J894">
            <v>0</v>
          </cell>
        </row>
        <row r="895">
          <cell r="A895" t="str">
            <v>GPW</v>
          </cell>
          <cell r="B895" t="str">
            <v>Q2</v>
          </cell>
          <cell r="C895" t="str">
            <v>2017060820033</v>
          </cell>
          <cell r="D895" t="str">
            <v>IAiR</v>
          </cell>
          <cell r="E895" t="str">
            <v>GPW</v>
          </cell>
          <cell r="F895">
            <v>0</v>
          </cell>
          <cell r="G895">
            <v>0</v>
          </cell>
          <cell r="H895">
            <v>0</v>
          </cell>
          <cell r="I895" t="str">
            <v>708-3101</v>
          </cell>
          <cell r="J895">
            <v>-1733.3</v>
          </cell>
          <cell r="K895">
            <v>0</v>
          </cell>
        </row>
        <row r="896">
          <cell r="A896" t="str">
            <v>IAiR</v>
          </cell>
          <cell r="B896" t="str">
            <v>Q2</v>
          </cell>
          <cell r="C896" t="str">
            <v>2017060820033</v>
          </cell>
          <cell r="D896" t="str">
            <v>IAiR</v>
          </cell>
          <cell r="E896" t="str">
            <v>GPW</v>
          </cell>
          <cell r="F896" t="str">
            <v>420-0001</v>
          </cell>
          <cell r="G896">
            <v>1733.3</v>
          </cell>
          <cell r="H896">
            <v>0</v>
          </cell>
          <cell r="J896">
            <v>0</v>
          </cell>
        </row>
        <row r="897">
          <cell r="A897" t="str">
            <v>GPW</v>
          </cell>
          <cell r="B897" t="str">
            <v>Q2</v>
          </cell>
          <cell r="C897" t="str">
            <v>2017060820034</v>
          </cell>
          <cell r="D897" t="str">
            <v>GPWB</v>
          </cell>
          <cell r="E897" t="str">
            <v>GPW</v>
          </cell>
          <cell r="F897">
            <v>0</v>
          </cell>
          <cell r="G897">
            <v>0</v>
          </cell>
          <cell r="H897">
            <v>0</v>
          </cell>
          <cell r="I897" t="str">
            <v>708-3101</v>
          </cell>
          <cell r="J897">
            <v>-3930.73</v>
          </cell>
          <cell r="K897">
            <v>0</v>
          </cell>
        </row>
        <row r="898">
          <cell r="A898" t="str">
            <v>GPWB</v>
          </cell>
          <cell r="B898" t="str">
            <v>Q2</v>
          </cell>
          <cell r="C898" t="str">
            <v>2017060820034</v>
          </cell>
          <cell r="D898" t="str">
            <v>GPWB</v>
          </cell>
          <cell r="E898" t="str">
            <v>GPW</v>
          </cell>
          <cell r="F898" t="str">
            <v>420-0001</v>
          </cell>
          <cell r="G898">
            <v>2470.67</v>
          </cell>
          <cell r="H898">
            <v>0</v>
          </cell>
          <cell r="J898">
            <v>0</v>
          </cell>
        </row>
        <row r="899">
          <cell r="A899" t="str">
            <v>GPWB</v>
          </cell>
          <cell r="B899" t="str">
            <v>Q2</v>
          </cell>
          <cell r="C899" t="str">
            <v>2017060820034'</v>
          </cell>
          <cell r="D899" t="str">
            <v>GPWB</v>
          </cell>
          <cell r="E899" t="str">
            <v>GPW</v>
          </cell>
          <cell r="F899" t="str">
            <v>420-0101</v>
          </cell>
          <cell r="G899">
            <v>971.62</v>
          </cell>
          <cell r="H899">
            <v>0</v>
          </cell>
          <cell r="J899">
            <v>0</v>
          </cell>
        </row>
        <row r="900">
          <cell r="A900" t="str">
            <v>GPWB</v>
          </cell>
          <cell r="B900" t="str">
            <v>Q2</v>
          </cell>
          <cell r="C900" t="str">
            <v>2017060820034''</v>
          </cell>
          <cell r="D900" t="str">
            <v>GPWB</v>
          </cell>
          <cell r="E900" t="str">
            <v>GPW</v>
          </cell>
          <cell r="F900" t="str">
            <v>420-0301</v>
          </cell>
          <cell r="G900">
            <v>339.23</v>
          </cell>
          <cell r="H900">
            <v>0</v>
          </cell>
          <cell r="J900">
            <v>0</v>
          </cell>
        </row>
        <row r="901">
          <cell r="A901" t="str">
            <v>GPWB</v>
          </cell>
          <cell r="B901" t="str">
            <v>Q2</v>
          </cell>
          <cell r="C901" t="str">
            <v>2017060820034'''</v>
          </cell>
          <cell r="D901" t="str">
            <v>GPWB</v>
          </cell>
          <cell r="E901" t="str">
            <v>GPW</v>
          </cell>
          <cell r="F901" t="str">
            <v>420-0401</v>
          </cell>
          <cell r="G901">
            <v>149.21</v>
          </cell>
          <cell r="H901">
            <v>0</v>
          </cell>
          <cell r="J901">
            <v>0</v>
          </cell>
        </row>
        <row r="902">
          <cell r="A902" t="str">
            <v>GPW</v>
          </cell>
          <cell r="B902" t="str">
            <v>Q2</v>
          </cell>
          <cell r="C902" t="str">
            <v>2017060820035</v>
          </cell>
          <cell r="D902" t="str">
            <v>BS</v>
          </cell>
          <cell r="E902" t="str">
            <v>GPW</v>
          </cell>
          <cell r="F902">
            <v>0</v>
          </cell>
          <cell r="G902">
            <v>0</v>
          </cell>
          <cell r="H902">
            <v>0</v>
          </cell>
          <cell r="I902" t="str">
            <v>708-3101</v>
          </cell>
          <cell r="J902">
            <v>-41749.18</v>
          </cell>
          <cell r="K902">
            <v>0</v>
          </cell>
        </row>
        <row r="903">
          <cell r="A903" t="str">
            <v>BS</v>
          </cell>
          <cell r="B903" t="str">
            <v>Q2</v>
          </cell>
          <cell r="C903" t="str">
            <v>2017060820035</v>
          </cell>
          <cell r="D903" t="str">
            <v>BS</v>
          </cell>
          <cell r="E903" t="str">
            <v>GPW</v>
          </cell>
          <cell r="F903" t="str">
            <v>420-0010</v>
          </cell>
          <cell r="G903">
            <v>28147.45</v>
          </cell>
          <cell r="H903">
            <v>0</v>
          </cell>
          <cell r="J903">
            <v>0</v>
          </cell>
        </row>
        <row r="904">
          <cell r="A904" t="str">
            <v>BS</v>
          </cell>
          <cell r="B904" t="str">
            <v>Q2</v>
          </cell>
          <cell r="C904" t="str">
            <v>2017060820035'</v>
          </cell>
          <cell r="D904" t="str">
            <v>BS</v>
          </cell>
          <cell r="E904" t="str">
            <v>GPW</v>
          </cell>
          <cell r="F904" t="str">
            <v>420-0101</v>
          </cell>
          <cell r="G904">
            <v>9431.58</v>
          </cell>
          <cell r="H904">
            <v>0</v>
          </cell>
          <cell r="J904">
            <v>0</v>
          </cell>
        </row>
        <row r="905">
          <cell r="A905" t="str">
            <v>BS</v>
          </cell>
          <cell r="B905" t="str">
            <v>Q2</v>
          </cell>
          <cell r="C905" t="str">
            <v>2017060820035''</v>
          </cell>
          <cell r="D905" t="str">
            <v>BS</v>
          </cell>
          <cell r="E905" t="str">
            <v>GPW</v>
          </cell>
          <cell r="F905" t="str">
            <v>420-0301</v>
          </cell>
          <cell r="G905">
            <v>2906.7</v>
          </cell>
          <cell r="H905">
            <v>0</v>
          </cell>
          <cell r="J905">
            <v>0</v>
          </cell>
        </row>
        <row r="906">
          <cell r="A906" t="str">
            <v>BS</v>
          </cell>
          <cell r="B906" t="str">
            <v>Q2</v>
          </cell>
          <cell r="C906" t="str">
            <v>2017060820035'''</v>
          </cell>
          <cell r="D906" t="str">
            <v>BS</v>
          </cell>
          <cell r="E906" t="str">
            <v>GPW</v>
          </cell>
          <cell r="F906" t="str">
            <v>420-0401</v>
          </cell>
          <cell r="G906">
            <v>1263.45</v>
          </cell>
          <cell r="H906">
            <v>0</v>
          </cell>
          <cell r="J906">
            <v>0</v>
          </cell>
        </row>
        <row r="907">
          <cell r="A907" t="str">
            <v>GPW</v>
          </cell>
          <cell r="B907" t="str">
            <v>Q2</v>
          </cell>
          <cell r="C907" t="str">
            <v>2017060820036</v>
          </cell>
          <cell r="D907" t="str">
            <v>TGE</v>
          </cell>
          <cell r="E907" t="str">
            <v>GPW</v>
          </cell>
          <cell r="F907">
            <v>0</v>
          </cell>
          <cell r="G907">
            <v>0</v>
          </cell>
          <cell r="H907">
            <v>0</v>
          </cell>
          <cell r="I907" t="str">
            <v>708-3101</v>
          </cell>
          <cell r="J907">
            <v>-22516.27</v>
          </cell>
          <cell r="K907">
            <v>0</v>
          </cell>
        </row>
        <row r="908">
          <cell r="A908" t="str">
            <v>TGE</v>
          </cell>
          <cell r="B908" t="str">
            <v>Q2</v>
          </cell>
          <cell r="C908" t="str">
            <v>2017060820036</v>
          </cell>
          <cell r="D908" t="str">
            <v>TGE</v>
          </cell>
          <cell r="E908" t="str">
            <v>GPW</v>
          </cell>
          <cell r="F908" t="str">
            <v>420-0001</v>
          </cell>
          <cell r="G908">
            <v>12075.12</v>
          </cell>
          <cell r="H908">
            <v>0</v>
          </cell>
          <cell r="J908">
            <v>0</v>
          </cell>
        </row>
        <row r="909">
          <cell r="A909" t="str">
            <v>TGE</v>
          </cell>
          <cell r="B909" t="str">
            <v>Q2</v>
          </cell>
          <cell r="C909" t="str">
            <v>2017060820036'</v>
          </cell>
          <cell r="D909" t="str">
            <v>TGE</v>
          </cell>
          <cell r="E909" t="str">
            <v>GPW</v>
          </cell>
          <cell r="F909" t="str">
            <v>420-0002</v>
          </cell>
          <cell r="G909">
            <v>2488.17</v>
          </cell>
          <cell r="H909">
            <v>0</v>
          </cell>
          <cell r="J909">
            <v>0</v>
          </cell>
        </row>
        <row r="910">
          <cell r="A910" t="str">
            <v>TGE</v>
          </cell>
          <cell r="B910" t="str">
            <v>Q2</v>
          </cell>
          <cell r="C910" t="str">
            <v>2017060820036''</v>
          </cell>
          <cell r="D910" t="str">
            <v>TGE</v>
          </cell>
          <cell r="E910" t="str">
            <v>GPW</v>
          </cell>
          <cell r="F910" t="str">
            <v>420-0101</v>
          </cell>
          <cell r="G910">
            <v>4763.83</v>
          </cell>
          <cell r="H910">
            <v>0</v>
          </cell>
          <cell r="J910">
            <v>0</v>
          </cell>
        </row>
        <row r="911">
          <cell r="A911" t="str">
            <v>TGE</v>
          </cell>
          <cell r="B911" t="str">
            <v>Q2</v>
          </cell>
          <cell r="C911" t="str">
            <v>2017060820036'''</v>
          </cell>
          <cell r="D911" t="str">
            <v>TGE</v>
          </cell>
          <cell r="E911" t="str">
            <v>GPW</v>
          </cell>
          <cell r="F911" t="str">
            <v>420-0301</v>
          </cell>
          <cell r="G911">
            <v>2478.06</v>
          </cell>
          <cell r="H911">
            <v>0</v>
          </cell>
          <cell r="J911">
            <v>0</v>
          </cell>
        </row>
        <row r="912">
          <cell r="A912" t="str">
            <v>TGE</v>
          </cell>
          <cell r="B912" t="str">
            <v>Q2</v>
          </cell>
          <cell r="C912" t="str">
            <v>2017060820036''''</v>
          </cell>
          <cell r="D912" t="str">
            <v>TGE</v>
          </cell>
          <cell r="E912" t="str">
            <v>GPW</v>
          </cell>
          <cell r="F912" t="str">
            <v>420-0401</v>
          </cell>
          <cell r="G912">
            <v>711.1</v>
          </cell>
          <cell r="H912">
            <v>0</v>
          </cell>
          <cell r="J912">
            <v>0</v>
          </cell>
        </row>
        <row r="913">
          <cell r="A913" t="str">
            <v>GPW</v>
          </cell>
          <cell r="B913" t="str">
            <v>Q2</v>
          </cell>
          <cell r="C913" t="str">
            <v>2017060820047</v>
          </cell>
          <cell r="D913" t="str">
            <v>GPWB</v>
          </cell>
          <cell r="E913" t="str">
            <v>GPW</v>
          </cell>
          <cell r="F913">
            <v>0</v>
          </cell>
          <cell r="G913">
            <v>0</v>
          </cell>
          <cell r="H913">
            <v>0</v>
          </cell>
          <cell r="I913" t="str">
            <v>760-0001</v>
          </cell>
          <cell r="J913">
            <v>-468000</v>
          </cell>
          <cell r="K913">
            <v>0</v>
          </cell>
          <cell r="L913">
            <v>0</v>
          </cell>
        </row>
        <row r="914">
          <cell r="A914" t="str">
            <v>GPWB</v>
          </cell>
          <cell r="B914" t="str">
            <v>Q2</v>
          </cell>
          <cell r="C914" t="str">
            <v>2017060820047</v>
          </cell>
          <cell r="D914" t="str">
            <v>GPWB</v>
          </cell>
          <cell r="E914" t="str">
            <v>GPW</v>
          </cell>
          <cell r="F914" t="str">
            <v>082-0000</v>
          </cell>
          <cell r="G914">
            <v>468000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GPW</v>
          </cell>
          <cell r="B915" t="str">
            <v>Q2</v>
          </cell>
          <cell r="C915" t="str">
            <v>2017060820048</v>
          </cell>
          <cell r="D915" t="str">
            <v>AQ</v>
          </cell>
          <cell r="E915" t="str">
            <v>GPW</v>
          </cell>
          <cell r="F915">
            <v>0</v>
          </cell>
          <cell r="G915">
            <v>0</v>
          </cell>
          <cell r="H915">
            <v>0</v>
          </cell>
          <cell r="I915" t="str">
            <v>714-0012</v>
          </cell>
          <cell r="J915">
            <v>-2702.27</v>
          </cell>
          <cell r="K915">
            <v>0</v>
          </cell>
          <cell r="L915">
            <v>0</v>
          </cell>
        </row>
        <row r="916">
          <cell r="A916" t="str">
            <v>AQ</v>
          </cell>
          <cell r="B916" t="str">
            <v>Q2</v>
          </cell>
          <cell r="C916" t="str">
            <v>2017060820048</v>
          </cell>
          <cell r="D916" t="str">
            <v>AQ</v>
          </cell>
          <cell r="E916" t="str">
            <v>GPW</v>
          </cell>
          <cell r="F916" t="str">
            <v>BRAK INFORMACJI</v>
          </cell>
          <cell r="G916">
            <v>2702.27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GPW</v>
          </cell>
          <cell r="B917" t="str">
            <v>Q2</v>
          </cell>
          <cell r="C917" t="str">
            <v>2017060820050</v>
          </cell>
          <cell r="D917" t="str">
            <v>IRGiT</v>
          </cell>
          <cell r="E917" t="str">
            <v>GPW</v>
          </cell>
          <cell r="F917">
            <v>0</v>
          </cell>
          <cell r="G917">
            <v>0</v>
          </cell>
          <cell r="H917">
            <v>0</v>
          </cell>
          <cell r="I917" t="str">
            <v>714-5007</v>
          </cell>
          <cell r="J917">
            <v>-3292.3</v>
          </cell>
          <cell r="K917">
            <v>0</v>
          </cell>
          <cell r="L917">
            <v>0</v>
          </cell>
        </row>
        <row r="918">
          <cell r="A918" t="str">
            <v>IRGiT</v>
          </cell>
          <cell r="B918" t="str">
            <v>Q2</v>
          </cell>
          <cell r="C918" t="str">
            <v>2017060820050</v>
          </cell>
          <cell r="D918" t="str">
            <v>IRGiT</v>
          </cell>
          <cell r="E918" t="str">
            <v>GPW</v>
          </cell>
          <cell r="F918" t="str">
            <v>420-1212</v>
          </cell>
          <cell r="G918">
            <v>3292.3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GPW</v>
          </cell>
          <cell r="B919" t="str">
            <v>Q2</v>
          </cell>
          <cell r="C919" t="str">
            <v>2017060820052</v>
          </cell>
          <cell r="D919" t="str">
            <v>TGE</v>
          </cell>
          <cell r="E919" t="str">
            <v>GPW</v>
          </cell>
          <cell r="F919">
            <v>0</v>
          </cell>
          <cell r="G919">
            <v>0</v>
          </cell>
          <cell r="H919">
            <v>0</v>
          </cell>
          <cell r="I919" t="str">
            <v>714-5005</v>
          </cell>
          <cell r="J919">
            <v>-121951.22</v>
          </cell>
          <cell r="K919">
            <v>0</v>
          </cell>
          <cell r="L919" t="str">
            <v>błąd systemu AX, faktura zapłacona</v>
          </cell>
        </row>
        <row r="920">
          <cell r="A920" t="str">
            <v>TGE</v>
          </cell>
          <cell r="B920" t="str">
            <v>Q2</v>
          </cell>
          <cell r="C920" t="str">
            <v>2017060820052</v>
          </cell>
          <cell r="D920" t="str">
            <v>TGE</v>
          </cell>
          <cell r="E920" t="str">
            <v>GPW</v>
          </cell>
          <cell r="F920" t="str">
            <v>081-0000</v>
          </cell>
          <cell r="G920">
            <v>121951.22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GPW</v>
          </cell>
          <cell r="B921" t="str">
            <v>Q2</v>
          </cell>
          <cell r="C921" t="str">
            <v>2017060820053</v>
          </cell>
          <cell r="D921" t="str">
            <v>BS</v>
          </cell>
          <cell r="E921" t="str">
            <v>GPW</v>
          </cell>
          <cell r="F921">
            <v>0</v>
          </cell>
          <cell r="G921">
            <v>0</v>
          </cell>
          <cell r="H921">
            <v>0</v>
          </cell>
          <cell r="I921" t="str">
            <v>714-5005</v>
          </cell>
          <cell r="J921">
            <v>-708.67</v>
          </cell>
          <cell r="K921">
            <v>0</v>
          </cell>
          <cell r="L921">
            <v>0</v>
          </cell>
        </row>
        <row r="922">
          <cell r="A922" t="str">
            <v>BS</v>
          </cell>
          <cell r="B922" t="str">
            <v>Q3</v>
          </cell>
          <cell r="C922" t="str">
            <v>2017060820053</v>
          </cell>
          <cell r="D922" t="str">
            <v>BS</v>
          </cell>
          <cell r="E922" t="str">
            <v>GPW</v>
          </cell>
          <cell r="F922" t="str">
            <v>420-0531</v>
          </cell>
          <cell r="G922">
            <v>708.67</v>
          </cell>
          <cell r="H922">
            <v>0</v>
          </cell>
          <cell r="J922">
            <v>0</v>
          </cell>
          <cell r="K922">
            <v>0</v>
          </cell>
        </row>
        <row r="923">
          <cell r="A923" t="str">
            <v>GPW</v>
          </cell>
          <cell r="B923" t="str">
            <v>Q3</v>
          </cell>
          <cell r="C923" t="str">
            <v>2017070300001</v>
          </cell>
          <cell r="D923" t="str">
            <v>GPW</v>
          </cell>
          <cell r="E923" t="str">
            <v>GPWB</v>
          </cell>
          <cell r="F923" t="str">
            <v>640-0020</v>
          </cell>
          <cell r="G923">
            <v>51419.18</v>
          </cell>
          <cell r="H923">
            <v>0</v>
          </cell>
          <cell r="J923">
            <v>0</v>
          </cell>
          <cell r="K923">
            <v>0</v>
          </cell>
          <cell r="L923" t="str">
            <v>12854,80 za kwartał do 06'18</v>
          </cell>
        </row>
        <row r="924">
          <cell r="A924" t="str">
            <v>GPW</v>
          </cell>
          <cell r="B924" t="str">
            <v>Q3</v>
          </cell>
          <cell r="C924" t="str">
            <v>2017070300001</v>
          </cell>
          <cell r="D924" t="str">
            <v>GPW</v>
          </cell>
          <cell r="E924" t="str">
            <v>GPWB</v>
          </cell>
          <cell r="F924" t="str">
            <v>640-0020</v>
          </cell>
          <cell r="G924">
            <v>-12854.8</v>
          </cell>
          <cell r="H924">
            <v>0</v>
          </cell>
          <cell r="J924">
            <v>0</v>
          </cell>
          <cell r="K924">
            <v>0</v>
          </cell>
        </row>
        <row r="925">
          <cell r="A925" t="str">
            <v>GPW</v>
          </cell>
          <cell r="B925" t="str">
            <v>Q3</v>
          </cell>
          <cell r="C925" t="str">
            <v>2017070300001</v>
          </cell>
          <cell r="D925" t="str">
            <v>GPW</v>
          </cell>
          <cell r="E925" t="str">
            <v>GPWB</v>
          </cell>
          <cell r="F925" t="str">
            <v>420-0810</v>
          </cell>
          <cell r="G925">
            <v>12854.8</v>
          </cell>
          <cell r="H925">
            <v>0</v>
          </cell>
          <cell r="J925">
            <v>0</v>
          </cell>
          <cell r="K925">
            <v>0</v>
          </cell>
        </row>
        <row r="926">
          <cell r="A926" t="str">
            <v>GPWB</v>
          </cell>
          <cell r="B926" t="str">
            <v>Q3</v>
          </cell>
          <cell r="C926" t="str">
            <v>2017070300001</v>
          </cell>
          <cell r="D926" t="str">
            <v>GPW</v>
          </cell>
          <cell r="E926" t="str">
            <v>GPWB</v>
          </cell>
          <cell r="F926">
            <v>0</v>
          </cell>
          <cell r="G926">
            <v>0</v>
          </cell>
          <cell r="H926">
            <v>0</v>
          </cell>
          <cell r="I926" t="str">
            <v>743-0002</v>
          </cell>
          <cell r="J926">
            <v>-51419.18</v>
          </cell>
          <cell r="K926">
            <v>0</v>
          </cell>
        </row>
        <row r="927">
          <cell r="A927" t="str">
            <v>GPW</v>
          </cell>
          <cell r="B927" t="str">
            <v>Q4'</v>
          </cell>
          <cell r="C927" t="str">
            <v>2017070300001</v>
          </cell>
          <cell r="D927" t="str">
            <v>GPW</v>
          </cell>
          <cell r="E927" t="str">
            <v>GPWB</v>
          </cell>
          <cell r="F927" t="str">
            <v>640-0020</v>
          </cell>
          <cell r="G927">
            <v>-12854.8</v>
          </cell>
          <cell r="H927">
            <v>0</v>
          </cell>
          <cell r="J927">
            <v>0</v>
          </cell>
          <cell r="K927">
            <v>0</v>
          </cell>
        </row>
        <row r="928">
          <cell r="A928" t="str">
            <v>GPW</v>
          </cell>
          <cell r="B928" t="str">
            <v>Q4'</v>
          </cell>
          <cell r="C928" t="str">
            <v>2017070300001</v>
          </cell>
          <cell r="D928" t="str">
            <v>GPW</v>
          </cell>
          <cell r="E928" t="str">
            <v>GPWB</v>
          </cell>
          <cell r="F928" t="str">
            <v>420-0810</v>
          </cell>
          <cell r="G928">
            <v>12854.8</v>
          </cell>
          <cell r="H928">
            <v>0</v>
          </cell>
          <cell r="J928">
            <v>0</v>
          </cell>
          <cell r="K928">
            <v>0</v>
          </cell>
        </row>
        <row r="929">
          <cell r="A929" t="str">
            <v>GPWB</v>
          </cell>
          <cell r="B929" t="str">
            <v>Q3</v>
          </cell>
          <cell r="C929" t="str">
            <v>2017070300002</v>
          </cell>
          <cell r="D929" t="str">
            <v>GPW</v>
          </cell>
          <cell r="E929" t="str">
            <v>GPWB</v>
          </cell>
          <cell r="F929">
            <v>0</v>
          </cell>
          <cell r="G929">
            <v>0</v>
          </cell>
          <cell r="H929">
            <v>0</v>
          </cell>
          <cell r="I929" t="str">
            <v>743-1001</v>
          </cell>
          <cell r="J929">
            <v>-24570</v>
          </cell>
          <cell r="K929">
            <v>0</v>
          </cell>
        </row>
        <row r="930">
          <cell r="A930" t="str">
            <v>GPW</v>
          </cell>
          <cell r="B930" t="str">
            <v>Q3</v>
          </cell>
          <cell r="C930" t="str">
            <v>2017070300002</v>
          </cell>
          <cell r="D930" t="str">
            <v>GPW</v>
          </cell>
          <cell r="E930" t="str">
            <v>GPWB</v>
          </cell>
          <cell r="F930" t="str">
            <v>420-0810</v>
          </cell>
          <cell r="G930">
            <v>24570</v>
          </cell>
          <cell r="H930">
            <v>0</v>
          </cell>
          <cell r="J930">
            <v>0</v>
          </cell>
          <cell r="K930">
            <v>0</v>
          </cell>
        </row>
        <row r="931">
          <cell r="A931" t="str">
            <v>GPW</v>
          </cell>
          <cell r="B931" t="str">
            <v>Q2</v>
          </cell>
          <cell r="C931" t="str">
            <v>2017070390001</v>
          </cell>
          <cell r="D931" t="str">
            <v>BS</v>
          </cell>
          <cell r="E931" t="str">
            <v>GPW</v>
          </cell>
          <cell r="F931">
            <v>0</v>
          </cell>
          <cell r="G931">
            <v>0</v>
          </cell>
          <cell r="H931">
            <v>0</v>
          </cell>
          <cell r="I931" t="str">
            <v>704-0021</v>
          </cell>
          <cell r="J931">
            <v>-6000</v>
          </cell>
          <cell r="K931">
            <v>0</v>
          </cell>
          <cell r="L931">
            <v>0</v>
          </cell>
        </row>
        <row r="932">
          <cell r="A932" t="str">
            <v>BS</v>
          </cell>
          <cell r="B932" t="str">
            <v>Q2</v>
          </cell>
          <cell r="C932" t="str">
            <v>2017070390001</v>
          </cell>
          <cell r="D932" t="str">
            <v>BS</v>
          </cell>
          <cell r="E932" t="str">
            <v>GPW</v>
          </cell>
          <cell r="F932" t="str">
            <v>420-0741</v>
          </cell>
          <cell r="G932">
            <v>6000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GPW</v>
          </cell>
          <cell r="B933" t="str">
            <v>Q3</v>
          </cell>
          <cell r="C933" t="str">
            <v>2017070820001</v>
          </cell>
          <cell r="D933" t="str">
            <v>KDPW</v>
          </cell>
          <cell r="E933" t="str">
            <v>GPW</v>
          </cell>
          <cell r="F933">
            <v>0</v>
          </cell>
          <cell r="G933">
            <v>0</v>
          </cell>
          <cell r="H933">
            <v>0</v>
          </cell>
          <cell r="I933" t="str">
            <v>714-5005</v>
          </cell>
          <cell r="J933">
            <v>-19362.310000000001</v>
          </cell>
          <cell r="K933">
            <v>0</v>
          </cell>
          <cell r="L933">
            <v>0</v>
          </cell>
        </row>
        <row r="934">
          <cell r="A934" t="str">
            <v>KDPW</v>
          </cell>
          <cell r="B934" t="str">
            <v>Q3</v>
          </cell>
          <cell r="C934" t="str">
            <v>2017070820001</v>
          </cell>
          <cell r="D934" t="str">
            <v>KDPW</v>
          </cell>
          <cell r="E934" t="str">
            <v>GPW</v>
          </cell>
          <cell r="F934" t="str">
            <v>BRAK INFORMACJI</v>
          </cell>
          <cell r="G934">
            <v>19362.310000000001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 t="str">
            <v>GPW</v>
          </cell>
          <cell r="B935" t="str">
            <v>Q3</v>
          </cell>
          <cell r="C935" t="str">
            <v>2017070820003</v>
          </cell>
          <cell r="D935" t="str">
            <v>TGE</v>
          </cell>
          <cell r="E935" t="str">
            <v>GPW</v>
          </cell>
          <cell r="F935">
            <v>0</v>
          </cell>
          <cell r="G935">
            <v>0</v>
          </cell>
          <cell r="H935">
            <v>0</v>
          </cell>
          <cell r="I935" t="str">
            <v>714-5005</v>
          </cell>
          <cell r="J935">
            <v>-1265</v>
          </cell>
          <cell r="K935">
            <v>0</v>
          </cell>
          <cell r="L935">
            <v>0</v>
          </cell>
        </row>
        <row r="936">
          <cell r="A936" t="str">
            <v>TGE</v>
          </cell>
          <cell r="B936" t="str">
            <v>Q3</v>
          </cell>
          <cell r="C936" t="str">
            <v>2017070820003</v>
          </cell>
          <cell r="D936" t="str">
            <v>TGE</v>
          </cell>
          <cell r="E936" t="str">
            <v>GPW</v>
          </cell>
          <cell r="F936" t="str">
            <v>420-1041</v>
          </cell>
          <cell r="G936">
            <v>1265</v>
          </cell>
          <cell r="H936">
            <v>0</v>
          </cell>
          <cell r="J936">
            <v>0</v>
          </cell>
          <cell r="K936">
            <v>0</v>
          </cell>
        </row>
        <row r="937">
          <cell r="A937" t="str">
            <v>GPW</v>
          </cell>
          <cell r="B937" t="str">
            <v>Q3</v>
          </cell>
          <cell r="C937" t="str">
            <v>2017070820004</v>
          </cell>
          <cell r="D937" t="str">
            <v>GPWB</v>
          </cell>
          <cell r="E937" t="str">
            <v>GPW</v>
          </cell>
          <cell r="F937">
            <v>0</v>
          </cell>
          <cell r="G937">
            <v>0</v>
          </cell>
          <cell r="H937">
            <v>0</v>
          </cell>
          <cell r="I937" t="str">
            <v>714-5005</v>
          </cell>
          <cell r="J937">
            <v>-122.4</v>
          </cell>
          <cell r="K937">
            <v>0</v>
          </cell>
        </row>
        <row r="938">
          <cell r="A938" t="str">
            <v>GPWB</v>
          </cell>
          <cell r="B938" t="str">
            <v>Q3</v>
          </cell>
          <cell r="C938" t="str">
            <v>2017070820004</v>
          </cell>
          <cell r="D938" t="str">
            <v>GPWB</v>
          </cell>
          <cell r="E938" t="str">
            <v>GPW</v>
          </cell>
          <cell r="F938" t="str">
            <v>410-0040</v>
          </cell>
          <cell r="G938">
            <v>122.4</v>
          </cell>
          <cell r="H938">
            <v>0</v>
          </cell>
          <cell r="J938">
            <v>0</v>
          </cell>
          <cell r="K938">
            <v>0</v>
          </cell>
        </row>
        <row r="939">
          <cell r="A939" t="str">
            <v>GPW</v>
          </cell>
          <cell r="B939" t="str">
            <v>Q3</v>
          </cell>
          <cell r="C939" t="str">
            <v>2017070820005</v>
          </cell>
          <cell r="D939" t="str">
            <v>GPWB</v>
          </cell>
          <cell r="E939" t="str">
            <v>GPW</v>
          </cell>
          <cell r="F939">
            <v>0</v>
          </cell>
          <cell r="G939">
            <v>0</v>
          </cell>
          <cell r="H939">
            <v>0</v>
          </cell>
          <cell r="I939" t="str">
            <v>714-5005</v>
          </cell>
          <cell r="J939">
            <v>-358.86</v>
          </cell>
          <cell r="K939">
            <v>0</v>
          </cell>
        </row>
        <row r="940">
          <cell r="A940" t="str">
            <v>GPWB</v>
          </cell>
          <cell r="B940" t="str">
            <v>Q3</v>
          </cell>
          <cell r="C940" t="str">
            <v>2017070820005</v>
          </cell>
          <cell r="D940" t="str">
            <v>GPWB</v>
          </cell>
          <cell r="E940" t="str">
            <v>GPW</v>
          </cell>
          <cell r="F940" t="str">
            <v>410-0019</v>
          </cell>
          <cell r="G940">
            <v>358.86</v>
          </cell>
          <cell r="H940">
            <v>0</v>
          </cell>
          <cell r="J940">
            <v>0</v>
          </cell>
          <cell r="K940">
            <v>0</v>
          </cell>
        </row>
        <row r="941">
          <cell r="A941" t="str">
            <v>GPW</v>
          </cell>
          <cell r="B941" t="str">
            <v>Q3</v>
          </cell>
          <cell r="C941" t="str">
            <v>2017070820007</v>
          </cell>
          <cell r="D941" t="str">
            <v>TGE</v>
          </cell>
          <cell r="E941" t="str">
            <v>GPW</v>
          </cell>
          <cell r="F941">
            <v>0</v>
          </cell>
          <cell r="G941">
            <v>0</v>
          </cell>
          <cell r="H941">
            <v>0</v>
          </cell>
          <cell r="I941" t="str">
            <v>714-5005</v>
          </cell>
          <cell r="J941">
            <v>-13</v>
          </cell>
          <cell r="K941">
            <v>0</v>
          </cell>
          <cell r="L941">
            <v>0</v>
          </cell>
        </row>
        <row r="942">
          <cell r="A942" t="str">
            <v>TGE</v>
          </cell>
          <cell r="B942" t="str">
            <v>Q3</v>
          </cell>
          <cell r="C942" t="str">
            <v>2017070820007</v>
          </cell>
          <cell r="D942" t="str">
            <v>TGE</v>
          </cell>
          <cell r="E942" t="str">
            <v>GPW</v>
          </cell>
          <cell r="F942" t="str">
            <v>420-1204</v>
          </cell>
          <cell r="G942">
            <v>13</v>
          </cell>
          <cell r="H942">
            <v>0</v>
          </cell>
          <cell r="J942">
            <v>0</v>
          </cell>
          <cell r="K942">
            <v>0</v>
          </cell>
        </row>
        <row r="943">
          <cell r="A943" t="str">
            <v>GPW</v>
          </cell>
          <cell r="B943" t="str">
            <v>Q3</v>
          </cell>
          <cell r="C943" t="str">
            <v>2017070820008</v>
          </cell>
          <cell r="D943" t="str">
            <v>GPWB</v>
          </cell>
          <cell r="E943" t="str">
            <v>GPW</v>
          </cell>
          <cell r="F943">
            <v>0</v>
          </cell>
          <cell r="G943">
            <v>0</v>
          </cell>
          <cell r="H943">
            <v>0</v>
          </cell>
          <cell r="I943" t="str">
            <v>714-5005</v>
          </cell>
          <cell r="J943">
            <v>-63.67</v>
          </cell>
          <cell r="K943">
            <v>0</v>
          </cell>
        </row>
        <row r="944">
          <cell r="A944" t="str">
            <v>GPWB</v>
          </cell>
          <cell r="B944" t="str">
            <v>Q3</v>
          </cell>
          <cell r="C944" t="str">
            <v>2017070820008</v>
          </cell>
          <cell r="D944" t="str">
            <v>GPWB</v>
          </cell>
          <cell r="E944" t="str">
            <v>GPW</v>
          </cell>
          <cell r="F944" t="str">
            <v>410-0015</v>
          </cell>
          <cell r="G944">
            <v>63.67</v>
          </cell>
          <cell r="H944">
            <v>0</v>
          </cell>
          <cell r="J944">
            <v>0</v>
          </cell>
          <cell r="K944">
            <v>0</v>
          </cell>
        </row>
        <row r="945">
          <cell r="A945" t="str">
            <v>GPW</v>
          </cell>
          <cell r="B945" t="str">
            <v>Q3</v>
          </cell>
          <cell r="C945" t="str">
            <v>2017070820009</v>
          </cell>
          <cell r="D945" t="str">
            <v>IRGiT</v>
          </cell>
          <cell r="E945" t="str">
            <v>GPW</v>
          </cell>
          <cell r="F945">
            <v>0</v>
          </cell>
          <cell r="G945">
            <v>0</v>
          </cell>
          <cell r="H945">
            <v>0</v>
          </cell>
          <cell r="I945" t="str">
            <v>708-3301</v>
          </cell>
          <cell r="J945">
            <v>-616.37</v>
          </cell>
          <cell r="K945">
            <v>0</v>
          </cell>
        </row>
        <row r="946">
          <cell r="A946" t="str">
            <v>IRGiT</v>
          </cell>
          <cell r="B946" t="str">
            <v>Q3</v>
          </cell>
          <cell r="C946" t="str">
            <v>2017070820009</v>
          </cell>
          <cell r="D946" t="str">
            <v>IRGiT</v>
          </cell>
          <cell r="E946" t="str">
            <v>GPW</v>
          </cell>
          <cell r="F946" t="str">
            <v>410-0107</v>
          </cell>
          <cell r="G946">
            <v>616.37</v>
          </cell>
          <cell r="H946">
            <v>0</v>
          </cell>
          <cell r="J946">
            <v>0</v>
          </cell>
          <cell r="K946">
            <v>0</v>
          </cell>
        </row>
        <row r="947">
          <cell r="A947" t="str">
            <v>GPW</v>
          </cell>
          <cell r="B947" t="str">
            <v>Q3</v>
          </cell>
          <cell r="C947" t="str">
            <v>2017070820010</v>
          </cell>
          <cell r="D947" t="str">
            <v>TGE</v>
          </cell>
          <cell r="E947" t="str">
            <v>GPW</v>
          </cell>
          <cell r="F947">
            <v>0</v>
          </cell>
          <cell r="G947">
            <v>0</v>
          </cell>
          <cell r="H947">
            <v>0</v>
          </cell>
          <cell r="I947" t="str">
            <v>708-3301</v>
          </cell>
          <cell r="J947">
            <v>-16123.61</v>
          </cell>
          <cell r="K947">
            <v>0</v>
          </cell>
          <cell r="L947">
            <v>0</v>
          </cell>
        </row>
        <row r="948">
          <cell r="A948" t="str">
            <v>TGE</v>
          </cell>
          <cell r="B948" t="str">
            <v>Q3</v>
          </cell>
          <cell r="C948" t="str">
            <v>2017070820010</v>
          </cell>
          <cell r="D948" t="str">
            <v>TGE</v>
          </cell>
          <cell r="E948" t="str">
            <v>GPW</v>
          </cell>
          <cell r="F948" t="str">
            <v>410-0107</v>
          </cell>
          <cell r="G948">
            <v>16123.61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GPW</v>
          </cell>
          <cell r="B949" t="str">
            <v>Q3</v>
          </cell>
          <cell r="C949" t="str">
            <v>2017070820011</v>
          </cell>
          <cell r="D949" t="str">
            <v>BS</v>
          </cell>
          <cell r="E949" t="str">
            <v>GPW</v>
          </cell>
          <cell r="F949">
            <v>0</v>
          </cell>
          <cell r="G949">
            <v>0</v>
          </cell>
          <cell r="H949">
            <v>0</v>
          </cell>
          <cell r="I949" t="str">
            <v>708-3301</v>
          </cell>
          <cell r="J949">
            <v>-1701.8</v>
          </cell>
          <cell r="K949">
            <v>0</v>
          </cell>
        </row>
        <row r="950">
          <cell r="A950" t="str">
            <v>BS</v>
          </cell>
          <cell r="B950" t="str">
            <v>Q3</v>
          </cell>
          <cell r="C950" t="str">
            <v>2017070820011</v>
          </cell>
          <cell r="D950" t="str">
            <v>BS</v>
          </cell>
          <cell r="E950" t="str">
            <v>GPW</v>
          </cell>
          <cell r="F950" t="str">
            <v>410-0107</v>
          </cell>
          <cell r="G950">
            <v>1701.8</v>
          </cell>
          <cell r="H950">
            <v>0</v>
          </cell>
          <cell r="J950">
            <v>0</v>
          </cell>
          <cell r="K950">
            <v>0</v>
          </cell>
        </row>
        <row r="951">
          <cell r="A951" t="str">
            <v>GPW</v>
          </cell>
          <cell r="B951" t="str">
            <v>Q3</v>
          </cell>
          <cell r="C951" t="str">
            <v>2017070820012</v>
          </cell>
          <cell r="D951" t="str">
            <v>IE</v>
          </cell>
          <cell r="E951" t="str">
            <v>GPW</v>
          </cell>
          <cell r="F951">
            <v>0</v>
          </cell>
          <cell r="G951">
            <v>0</v>
          </cell>
          <cell r="H951">
            <v>0</v>
          </cell>
          <cell r="I951" t="str">
            <v>708-3301</v>
          </cell>
          <cell r="J951">
            <v>-505.22</v>
          </cell>
          <cell r="K951">
            <v>0</v>
          </cell>
        </row>
        <row r="952">
          <cell r="A952" t="str">
            <v>IE</v>
          </cell>
          <cell r="B952" t="str">
            <v>Q3</v>
          </cell>
          <cell r="C952" t="str">
            <v>2017070820012</v>
          </cell>
          <cell r="D952" t="str">
            <v>IE</v>
          </cell>
          <cell r="E952" t="str">
            <v>GPW</v>
          </cell>
          <cell r="F952" t="str">
            <v>410-0107</v>
          </cell>
          <cell r="G952">
            <v>505.22</v>
          </cell>
          <cell r="H952">
            <v>0</v>
          </cell>
          <cell r="J952">
            <v>0</v>
          </cell>
          <cell r="K952">
            <v>0</v>
          </cell>
        </row>
        <row r="953">
          <cell r="A953" t="str">
            <v>GPW</v>
          </cell>
          <cell r="B953" t="str">
            <v>Q3</v>
          </cell>
          <cell r="C953" t="str">
            <v>2017070820013</v>
          </cell>
          <cell r="D953" t="str">
            <v>GPWB</v>
          </cell>
          <cell r="E953" t="str">
            <v>GPW</v>
          </cell>
          <cell r="F953">
            <v>0</v>
          </cell>
          <cell r="G953">
            <v>0</v>
          </cell>
          <cell r="H953">
            <v>0</v>
          </cell>
          <cell r="I953" t="str">
            <v>714-5001</v>
          </cell>
          <cell r="J953">
            <v>-360</v>
          </cell>
          <cell r="K953">
            <v>0</v>
          </cell>
        </row>
        <row r="954">
          <cell r="A954" t="str">
            <v>GPWB</v>
          </cell>
          <cell r="B954" t="str">
            <v>Q3</v>
          </cell>
          <cell r="C954" t="str">
            <v>2017070820013</v>
          </cell>
          <cell r="D954" t="str">
            <v>GPWB</v>
          </cell>
          <cell r="E954" t="str">
            <v>GPW</v>
          </cell>
          <cell r="F954" t="str">
            <v>420-1209</v>
          </cell>
          <cell r="G954">
            <v>360</v>
          </cell>
          <cell r="H954">
            <v>0</v>
          </cell>
          <cell r="J954">
            <v>0</v>
          </cell>
          <cell r="K954">
            <v>0</v>
          </cell>
        </row>
        <row r="955">
          <cell r="A955" t="str">
            <v>GPW</v>
          </cell>
          <cell r="B955" t="str">
            <v>Q3</v>
          </cell>
          <cell r="C955" t="str">
            <v>2017070820013'</v>
          </cell>
          <cell r="D955" t="str">
            <v>GPWB</v>
          </cell>
          <cell r="E955" t="str">
            <v>GPW</v>
          </cell>
          <cell r="F955">
            <v>0</v>
          </cell>
          <cell r="G955">
            <v>0</v>
          </cell>
          <cell r="H955">
            <v>0</v>
          </cell>
          <cell r="I955" t="str">
            <v>714-5002</v>
          </cell>
          <cell r="J955">
            <v>-300</v>
          </cell>
          <cell r="K955">
            <v>0</v>
          </cell>
        </row>
        <row r="956">
          <cell r="A956" t="str">
            <v>GPWB</v>
          </cell>
          <cell r="B956" t="str">
            <v>Q3</v>
          </cell>
          <cell r="C956" t="str">
            <v>2017070820013'</v>
          </cell>
          <cell r="D956" t="str">
            <v>GPWB</v>
          </cell>
          <cell r="E956" t="str">
            <v>GPW</v>
          </cell>
          <cell r="F956" t="str">
            <v>420-1210</v>
          </cell>
          <cell r="G956">
            <v>300</v>
          </cell>
          <cell r="H956">
            <v>0</v>
          </cell>
          <cell r="J956">
            <v>0</v>
          </cell>
          <cell r="K956">
            <v>0</v>
          </cell>
        </row>
        <row r="957">
          <cell r="A957" t="str">
            <v>GPW</v>
          </cell>
          <cell r="B957" t="str">
            <v>Q3</v>
          </cell>
          <cell r="C957" t="str">
            <v>2017070820014</v>
          </cell>
          <cell r="D957" t="str">
            <v>IRGiT</v>
          </cell>
          <cell r="E957" t="str">
            <v>GPW</v>
          </cell>
          <cell r="F957">
            <v>0</v>
          </cell>
          <cell r="G957">
            <v>0</v>
          </cell>
          <cell r="H957">
            <v>0</v>
          </cell>
          <cell r="I957" t="str">
            <v>714-5001</v>
          </cell>
          <cell r="J957">
            <v>-62800</v>
          </cell>
          <cell r="K957">
            <v>0</v>
          </cell>
        </row>
        <row r="958">
          <cell r="A958" t="str">
            <v>IRGiT</v>
          </cell>
          <cell r="B958" t="str">
            <v>Q3</v>
          </cell>
          <cell r="C958" t="str">
            <v>2017070820014</v>
          </cell>
          <cell r="D958" t="str">
            <v>IRGiT</v>
          </cell>
          <cell r="E958" t="str">
            <v>GPW</v>
          </cell>
          <cell r="F958" t="str">
            <v>420-1209</v>
          </cell>
          <cell r="G958">
            <v>62800</v>
          </cell>
          <cell r="H958">
            <v>0</v>
          </cell>
          <cell r="J958">
            <v>0</v>
          </cell>
          <cell r="K958">
            <v>0</v>
          </cell>
        </row>
        <row r="959">
          <cell r="A959" t="str">
            <v>GPW</v>
          </cell>
          <cell r="B959" t="str">
            <v>Q3</v>
          </cell>
          <cell r="C959" t="str">
            <v>2017070820014'</v>
          </cell>
          <cell r="D959" t="str">
            <v>IRGiT</v>
          </cell>
          <cell r="E959" t="str">
            <v>GPW</v>
          </cell>
          <cell r="F959">
            <v>0</v>
          </cell>
          <cell r="G959">
            <v>0</v>
          </cell>
          <cell r="H959">
            <v>0</v>
          </cell>
          <cell r="I959" t="str">
            <v>714-5002</v>
          </cell>
          <cell r="J959">
            <v>-4700</v>
          </cell>
          <cell r="K959">
            <v>0</v>
          </cell>
        </row>
        <row r="960">
          <cell r="A960" t="str">
            <v>IRGiT</v>
          </cell>
          <cell r="B960" t="str">
            <v>Q3</v>
          </cell>
          <cell r="C960" t="str">
            <v>2017070820014'</v>
          </cell>
          <cell r="D960" t="str">
            <v>IRGiT</v>
          </cell>
          <cell r="E960" t="str">
            <v>GPW</v>
          </cell>
          <cell r="F960" t="str">
            <v>420-1210</v>
          </cell>
          <cell r="G960">
            <v>4700</v>
          </cell>
          <cell r="H960">
            <v>0</v>
          </cell>
          <cell r="J960">
            <v>0</v>
          </cell>
          <cell r="K960">
            <v>0</v>
          </cell>
        </row>
        <row r="961">
          <cell r="A961" t="str">
            <v>GPW</v>
          </cell>
          <cell r="B961" t="str">
            <v>Q3</v>
          </cell>
          <cell r="C961" t="str">
            <v>2017070820015</v>
          </cell>
          <cell r="D961" t="str">
            <v>TGE</v>
          </cell>
          <cell r="E961" t="str">
            <v>GPW</v>
          </cell>
          <cell r="F961">
            <v>0</v>
          </cell>
          <cell r="G961">
            <v>0</v>
          </cell>
          <cell r="H961">
            <v>0</v>
          </cell>
          <cell r="I961" t="str">
            <v>714-5002</v>
          </cell>
          <cell r="J961">
            <v>-11800</v>
          </cell>
          <cell r="K961">
            <v>0</v>
          </cell>
        </row>
        <row r="962">
          <cell r="A962" t="str">
            <v>TGE</v>
          </cell>
          <cell r="B962" t="str">
            <v>Q3</v>
          </cell>
          <cell r="C962" t="str">
            <v>2017070820015</v>
          </cell>
          <cell r="D962" t="str">
            <v>TGE</v>
          </cell>
          <cell r="E962" t="str">
            <v>GPW</v>
          </cell>
          <cell r="F962" t="str">
            <v>420-1210</v>
          </cell>
          <cell r="G962">
            <v>11800</v>
          </cell>
          <cell r="H962">
            <v>0</v>
          </cell>
          <cell r="J962">
            <v>0</v>
          </cell>
          <cell r="K962">
            <v>0</v>
          </cell>
        </row>
        <row r="963">
          <cell r="A963" t="str">
            <v>GPW</v>
          </cell>
          <cell r="B963" t="str">
            <v>Q3</v>
          </cell>
          <cell r="C963" t="str">
            <v>2017070820016</v>
          </cell>
          <cell r="D963" t="str">
            <v>TGE</v>
          </cell>
          <cell r="E963" t="str">
            <v>GPW</v>
          </cell>
          <cell r="F963">
            <v>0</v>
          </cell>
          <cell r="G963">
            <v>0</v>
          </cell>
          <cell r="H963">
            <v>0</v>
          </cell>
          <cell r="I963" t="str">
            <v>714-5001</v>
          </cell>
          <cell r="J963">
            <v>-73000</v>
          </cell>
          <cell r="K963">
            <v>0</v>
          </cell>
        </row>
        <row r="964">
          <cell r="A964" t="str">
            <v>TGE</v>
          </cell>
          <cell r="B964" t="str">
            <v>Q3</v>
          </cell>
          <cell r="C964" t="str">
            <v>2017070820016</v>
          </cell>
          <cell r="D964" t="str">
            <v>TGE</v>
          </cell>
          <cell r="E964" t="str">
            <v>GPW</v>
          </cell>
          <cell r="F964" t="str">
            <v>420-1209</v>
          </cell>
          <cell r="G964">
            <v>73000</v>
          </cell>
          <cell r="H964">
            <v>0</v>
          </cell>
          <cell r="J964">
            <v>0</v>
          </cell>
          <cell r="K964">
            <v>0</v>
          </cell>
        </row>
        <row r="965">
          <cell r="A965" t="str">
            <v>GPW</v>
          </cell>
          <cell r="B965" t="str">
            <v>Q3</v>
          </cell>
          <cell r="C965" t="str">
            <v>2017070820018</v>
          </cell>
          <cell r="D965" t="str">
            <v>BS</v>
          </cell>
          <cell r="E965" t="str">
            <v>GPW</v>
          </cell>
          <cell r="F965">
            <v>0</v>
          </cell>
          <cell r="G965">
            <v>0</v>
          </cell>
          <cell r="H965">
            <v>0</v>
          </cell>
          <cell r="I965" t="str">
            <v>714-5001</v>
          </cell>
          <cell r="J965">
            <v>-25300</v>
          </cell>
          <cell r="K965">
            <v>0</v>
          </cell>
          <cell r="L965">
            <v>0</v>
          </cell>
        </row>
        <row r="966">
          <cell r="A966" t="str">
            <v>BS</v>
          </cell>
          <cell r="B966" t="str">
            <v>Q3</v>
          </cell>
          <cell r="C966" t="str">
            <v>2017070820018</v>
          </cell>
          <cell r="D966" t="str">
            <v>BS</v>
          </cell>
          <cell r="E966" t="str">
            <v>GPW</v>
          </cell>
          <cell r="F966" t="str">
            <v>420-1209</v>
          </cell>
          <cell r="G966">
            <v>25300</v>
          </cell>
          <cell r="H966">
            <v>0</v>
          </cell>
          <cell r="J966">
            <v>0</v>
          </cell>
          <cell r="K966">
            <v>0</v>
          </cell>
        </row>
        <row r="967">
          <cell r="A967" t="str">
            <v>GPW</v>
          </cell>
          <cell r="B967" t="str">
            <v>Q3</v>
          </cell>
          <cell r="C967" t="str">
            <v>2017070820018'</v>
          </cell>
          <cell r="D967" t="str">
            <v>BS</v>
          </cell>
          <cell r="E967" t="str">
            <v>GPW</v>
          </cell>
          <cell r="F967">
            <v>0</v>
          </cell>
          <cell r="G967">
            <v>0</v>
          </cell>
          <cell r="H967">
            <v>0</v>
          </cell>
          <cell r="I967" t="str">
            <v>714-5002</v>
          </cell>
          <cell r="J967">
            <v>-3100</v>
          </cell>
          <cell r="K967">
            <v>0</v>
          </cell>
        </row>
        <row r="968">
          <cell r="A968" t="str">
            <v>BS</v>
          </cell>
          <cell r="B968" t="str">
            <v>Q3</v>
          </cell>
          <cell r="C968" t="str">
            <v>2017070820018'</v>
          </cell>
          <cell r="D968" t="str">
            <v>BS</v>
          </cell>
          <cell r="E968" t="str">
            <v>GPW</v>
          </cell>
          <cell r="F968" t="str">
            <v>420-1210</v>
          </cell>
          <cell r="G968">
            <v>3100</v>
          </cell>
          <cell r="H968">
            <v>0</v>
          </cell>
          <cell r="J968">
            <v>0</v>
          </cell>
          <cell r="K968">
            <v>0</v>
          </cell>
        </row>
        <row r="969">
          <cell r="A969" t="str">
            <v>GPW</v>
          </cell>
          <cell r="B969" t="str">
            <v>Q3</v>
          </cell>
          <cell r="C969" t="str">
            <v>2017070820019</v>
          </cell>
          <cell r="D969" t="str">
            <v>IE</v>
          </cell>
          <cell r="E969" t="str">
            <v>GPW</v>
          </cell>
          <cell r="F969">
            <v>0</v>
          </cell>
          <cell r="G969">
            <v>0</v>
          </cell>
          <cell r="H969">
            <v>0</v>
          </cell>
          <cell r="I969" t="str">
            <v>714-5001</v>
          </cell>
          <cell r="J969">
            <v>-1300</v>
          </cell>
          <cell r="K969">
            <v>0</v>
          </cell>
        </row>
        <row r="970">
          <cell r="A970" t="str">
            <v>IE</v>
          </cell>
          <cell r="B970" t="str">
            <v>Q3</v>
          </cell>
          <cell r="C970" t="str">
            <v>2017070820019</v>
          </cell>
          <cell r="D970" t="str">
            <v>IE</v>
          </cell>
          <cell r="E970" t="str">
            <v>GPW</v>
          </cell>
          <cell r="F970" t="str">
            <v>420-1209</v>
          </cell>
          <cell r="G970">
            <v>1300</v>
          </cell>
          <cell r="H970">
            <v>0</v>
          </cell>
          <cell r="J970">
            <v>0</v>
          </cell>
          <cell r="K970">
            <v>0</v>
          </cell>
        </row>
        <row r="971">
          <cell r="A971" t="str">
            <v>GPW</v>
          </cell>
          <cell r="B971" t="str">
            <v>Q3</v>
          </cell>
          <cell r="C971" t="str">
            <v>2017070820019'</v>
          </cell>
          <cell r="D971" t="str">
            <v>IE</v>
          </cell>
          <cell r="E971" t="str">
            <v>GPW</v>
          </cell>
          <cell r="F971">
            <v>0</v>
          </cell>
          <cell r="G971">
            <v>0</v>
          </cell>
          <cell r="H971">
            <v>0</v>
          </cell>
          <cell r="I971" t="str">
            <v>714-5002</v>
          </cell>
          <cell r="J971">
            <v>-1000</v>
          </cell>
          <cell r="K971">
            <v>0</v>
          </cell>
        </row>
        <row r="972">
          <cell r="A972" t="str">
            <v>IE</v>
          </cell>
          <cell r="B972" t="str">
            <v>Q3</v>
          </cell>
          <cell r="C972" t="str">
            <v>2017070820019'</v>
          </cell>
          <cell r="D972" t="str">
            <v>IE</v>
          </cell>
          <cell r="E972" t="str">
            <v>GPW</v>
          </cell>
          <cell r="F972" t="str">
            <v>420-1210</v>
          </cell>
          <cell r="G972">
            <v>1000</v>
          </cell>
          <cell r="H972">
            <v>0</v>
          </cell>
          <cell r="J972">
            <v>0</v>
          </cell>
          <cell r="K972">
            <v>0</v>
          </cell>
        </row>
        <row r="973">
          <cell r="A973" t="str">
            <v>GPW</v>
          </cell>
          <cell r="B973" t="str">
            <v>Q3</v>
          </cell>
          <cell r="C973" t="str">
            <v>2017070820019''</v>
          </cell>
          <cell r="D973" t="str">
            <v>IE</v>
          </cell>
          <cell r="E973" t="str">
            <v>GPW</v>
          </cell>
          <cell r="F973">
            <v>0</v>
          </cell>
          <cell r="G973">
            <v>0</v>
          </cell>
          <cell r="H973">
            <v>0</v>
          </cell>
          <cell r="I973" t="str">
            <v>714-5006</v>
          </cell>
          <cell r="J973">
            <v>-180</v>
          </cell>
          <cell r="K973">
            <v>0</v>
          </cell>
        </row>
        <row r="974">
          <cell r="A974" t="str">
            <v>IE</v>
          </cell>
          <cell r="B974" t="str">
            <v>Q3</v>
          </cell>
          <cell r="C974" t="str">
            <v>2017070820019''</v>
          </cell>
          <cell r="D974" t="str">
            <v>IE</v>
          </cell>
          <cell r="E974" t="str">
            <v>GPW</v>
          </cell>
          <cell r="F974" t="str">
            <v>420-1214</v>
          </cell>
          <cell r="G974">
            <v>180</v>
          </cell>
          <cell r="H974">
            <v>0</v>
          </cell>
          <cell r="J974">
            <v>0</v>
          </cell>
          <cell r="K974">
            <v>0</v>
          </cell>
        </row>
        <row r="975">
          <cell r="A975" t="str">
            <v>GPW</v>
          </cell>
          <cell r="B975" t="str">
            <v>Q3</v>
          </cell>
          <cell r="C975" t="str">
            <v>2017070820020</v>
          </cell>
          <cell r="D975" t="str">
            <v>TGE</v>
          </cell>
          <cell r="E975" t="str">
            <v>GPW</v>
          </cell>
          <cell r="F975">
            <v>0</v>
          </cell>
          <cell r="G975">
            <v>0</v>
          </cell>
          <cell r="H975">
            <v>0</v>
          </cell>
          <cell r="I975" t="str">
            <v>714-5006</v>
          </cell>
          <cell r="J975">
            <v>-32625</v>
          </cell>
          <cell r="K975">
            <v>0</v>
          </cell>
        </row>
        <row r="976">
          <cell r="A976" t="str">
            <v>TGE</v>
          </cell>
          <cell r="B976" t="str">
            <v>Q3</v>
          </cell>
          <cell r="C976" t="str">
            <v>2017070820020</v>
          </cell>
          <cell r="D976" t="str">
            <v>TGE</v>
          </cell>
          <cell r="E976" t="str">
            <v>GPW</v>
          </cell>
          <cell r="F976" t="str">
            <v>420-1214</v>
          </cell>
          <cell r="G976">
            <v>32625</v>
          </cell>
          <cell r="H976">
            <v>0</v>
          </cell>
          <cell r="J976">
            <v>0</v>
          </cell>
          <cell r="K976">
            <v>0</v>
          </cell>
        </row>
        <row r="977">
          <cell r="A977" t="str">
            <v>GPW</v>
          </cell>
          <cell r="B977" t="str">
            <v>Q3</v>
          </cell>
          <cell r="C977" t="str">
            <v>2017070820021</v>
          </cell>
          <cell r="D977" t="str">
            <v>IRGiT</v>
          </cell>
          <cell r="E977" t="str">
            <v>GPW</v>
          </cell>
          <cell r="F977">
            <v>0</v>
          </cell>
          <cell r="G977">
            <v>0</v>
          </cell>
          <cell r="H977">
            <v>0</v>
          </cell>
          <cell r="I977" t="str">
            <v>708-3301</v>
          </cell>
          <cell r="J977">
            <v>-11655</v>
          </cell>
          <cell r="K977">
            <v>0</v>
          </cell>
        </row>
        <row r="978">
          <cell r="A978" t="str">
            <v>IRGiT</v>
          </cell>
          <cell r="B978" t="str">
            <v>Q3</v>
          </cell>
          <cell r="C978" t="str">
            <v>2017070820021</v>
          </cell>
          <cell r="D978" t="str">
            <v>IRGiT</v>
          </cell>
          <cell r="E978" t="str">
            <v>GPW</v>
          </cell>
          <cell r="F978" t="str">
            <v>420-0010</v>
          </cell>
          <cell r="G978">
            <v>11655</v>
          </cell>
          <cell r="H978">
            <v>0</v>
          </cell>
          <cell r="J978">
            <v>0</v>
          </cell>
          <cell r="K978">
            <v>0</v>
          </cell>
        </row>
        <row r="979">
          <cell r="A979" t="str">
            <v>GPW</v>
          </cell>
          <cell r="B979" t="str">
            <v>Q3</v>
          </cell>
          <cell r="C979" t="str">
            <v>2017070820022</v>
          </cell>
          <cell r="D979" t="str">
            <v>TGE</v>
          </cell>
          <cell r="E979" t="str">
            <v>GPW</v>
          </cell>
          <cell r="F979">
            <v>0</v>
          </cell>
          <cell r="G979">
            <v>0</v>
          </cell>
          <cell r="H979">
            <v>0</v>
          </cell>
          <cell r="I979" t="str">
            <v>708-3301</v>
          </cell>
          <cell r="J979">
            <v>-35385</v>
          </cell>
          <cell r="K979">
            <v>0</v>
          </cell>
        </row>
        <row r="980">
          <cell r="A980" t="str">
            <v>TGE</v>
          </cell>
          <cell r="B980" t="str">
            <v>Q3</v>
          </cell>
          <cell r="C980" t="str">
            <v>2017070820022</v>
          </cell>
          <cell r="D980" t="str">
            <v>TGE</v>
          </cell>
          <cell r="E980" t="str">
            <v>GPW</v>
          </cell>
          <cell r="F980" t="str">
            <v>420-0010</v>
          </cell>
          <cell r="G980">
            <v>35385</v>
          </cell>
          <cell r="H980">
            <v>0</v>
          </cell>
          <cell r="J980">
            <v>0</v>
          </cell>
          <cell r="K980">
            <v>0</v>
          </cell>
        </row>
        <row r="981">
          <cell r="A981" t="str">
            <v>GPW</v>
          </cell>
          <cell r="B981" t="str">
            <v>Q3</v>
          </cell>
          <cell r="C981" t="str">
            <v>2017070820023</v>
          </cell>
          <cell r="D981" t="str">
            <v>BS</v>
          </cell>
          <cell r="E981" t="str">
            <v>GPW</v>
          </cell>
          <cell r="F981">
            <v>0</v>
          </cell>
          <cell r="G981">
            <v>0</v>
          </cell>
          <cell r="H981">
            <v>0</v>
          </cell>
          <cell r="I981" t="str">
            <v>708-3301</v>
          </cell>
          <cell r="J981">
            <v>-5670</v>
          </cell>
          <cell r="K981">
            <v>0</v>
          </cell>
        </row>
        <row r="982">
          <cell r="A982" t="str">
            <v>BS</v>
          </cell>
          <cell r="B982" t="str">
            <v>Q3</v>
          </cell>
          <cell r="C982" t="str">
            <v>2017070820023</v>
          </cell>
          <cell r="D982" t="str">
            <v>BS</v>
          </cell>
          <cell r="E982" t="str">
            <v>GPW</v>
          </cell>
          <cell r="F982" t="str">
            <v>420-0010</v>
          </cell>
          <cell r="G982">
            <v>5670</v>
          </cell>
          <cell r="H982">
            <v>0</v>
          </cell>
          <cell r="J982">
            <v>0</v>
          </cell>
          <cell r="K982">
            <v>0</v>
          </cell>
        </row>
        <row r="983">
          <cell r="A983" t="str">
            <v>GPW</v>
          </cell>
          <cell r="B983" t="str">
            <v>Q3</v>
          </cell>
          <cell r="C983" t="str">
            <v>2017070820024</v>
          </cell>
          <cell r="D983" t="str">
            <v>IE</v>
          </cell>
          <cell r="E983" t="str">
            <v>GPW</v>
          </cell>
          <cell r="F983">
            <v>0</v>
          </cell>
          <cell r="G983">
            <v>0</v>
          </cell>
          <cell r="H983">
            <v>0</v>
          </cell>
          <cell r="I983" t="str">
            <v>708-3301</v>
          </cell>
          <cell r="J983">
            <v>-1508</v>
          </cell>
          <cell r="K983">
            <v>0</v>
          </cell>
        </row>
        <row r="984">
          <cell r="A984" t="str">
            <v>IE</v>
          </cell>
          <cell r="B984" t="str">
            <v>Q3</v>
          </cell>
          <cell r="C984" t="str">
            <v>2017070820024</v>
          </cell>
          <cell r="D984" t="str">
            <v>IE</v>
          </cell>
          <cell r="E984" t="str">
            <v>GPW</v>
          </cell>
          <cell r="F984" t="str">
            <v>420-0010</v>
          </cell>
          <cell r="G984">
            <v>1508</v>
          </cell>
          <cell r="H984">
            <v>0</v>
          </cell>
          <cell r="J984">
            <v>0</v>
          </cell>
          <cell r="K984">
            <v>0</v>
          </cell>
        </row>
        <row r="985">
          <cell r="A985" t="str">
            <v>GPW</v>
          </cell>
          <cell r="B985" t="str">
            <v>Q3</v>
          </cell>
          <cell r="C985" t="str">
            <v>2017070820026</v>
          </cell>
          <cell r="D985" t="str">
            <v>IAiR</v>
          </cell>
          <cell r="E985" t="str">
            <v>GPW</v>
          </cell>
          <cell r="F985">
            <v>0</v>
          </cell>
          <cell r="G985">
            <v>0</v>
          </cell>
          <cell r="H985">
            <v>0</v>
          </cell>
          <cell r="I985" t="str">
            <v>714-5003</v>
          </cell>
          <cell r="J985">
            <v>-380</v>
          </cell>
          <cell r="K985">
            <v>0</v>
          </cell>
        </row>
        <row r="986">
          <cell r="A986" t="str">
            <v>IAiR</v>
          </cell>
          <cell r="B986" t="str">
            <v>Q3</v>
          </cell>
          <cell r="C986" t="str">
            <v>2017070820026</v>
          </cell>
          <cell r="D986" t="str">
            <v>IAiR</v>
          </cell>
          <cell r="E986" t="str">
            <v>GPW</v>
          </cell>
          <cell r="F986" t="str">
            <v>420-0001</v>
          </cell>
          <cell r="G986">
            <v>380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 t="str">
            <v>GPW</v>
          </cell>
          <cell r="B987" t="str">
            <v>Q3</v>
          </cell>
          <cell r="C987" t="str">
            <v>2017070820027</v>
          </cell>
          <cell r="D987" t="str">
            <v>IAiR</v>
          </cell>
          <cell r="E987" t="str">
            <v>GPW</v>
          </cell>
          <cell r="F987">
            <v>0</v>
          </cell>
          <cell r="G987">
            <v>0</v>
          </cell>
          <cell r="H987">
            <v>0</v>
          </cell>
          <cell r="I987" t="str">
            <v>708-3101</v>
          </cell>
          <cell r="J987">
            <v>-1739.12</v>
          </cell>
          <cell r="K987">
            <v>0</v>
          </cell>
        </row>
        <row r="988">
          <cell r="A988" t="str">
            <v>IAiR</v>
          </cell>
          <cell r="B988" t="str">
            <v>Q3</v>
          </cell>
          <cell r="C988" t="str">
            <v>2017070820027</v>
          </cell>
          <cell r="D988" t="str">
            <v>IAiR</v>
          </cell>
          <cell r="E988" t="str">
            <v>GPW</v>
          </cell>
          <cell r="F988" t="str">
            <v>420-0001</v>
          </cell>
          <cell r="G988">
            <v>1739.12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 t="str">
            <v>GPW</v>
          </cell>
          <cell r="B989" t="str">
            <v>Q3</v>
          </cell>
          <cell r="C989" t="str">
            <v>2017070820028</v>
          </cell>
          <cell r="D989" t="str">
            <v>GPWB</v>
          </cell>
          <cell r="E989" t="str">
            <v>GPW</v>
          </cell>
          <cell r="F989">
            <v>0</v>
          </cell>
          <cell r="G989">
            <v>0</v>
          </cell>
          <cell r="H989">
            <v>0</v>
          </cell>
          <cell r="I989" t="str">
            <v>708-3101</v>
          </cell>
          <cell r="J989">
            <v>-3942.67</v>
          </cell>
          <cell r="K989">
            <v>0</v>
          </cell>
        </row>
        <row r="990">
          <cell r="A990" t="str">
            <v>GPWB</v>
          </cell>
          <cell r="B990" t="str">
            <v>Q3</v>
          </cell>
          <cell r="C990" t="str">
            <v>2017070820028</v>
          </cell>
          <cell r="D990" t="str">
            <v>GPWB</v>
          </cell>
          <cell r="E990" t="str">
            <v>GPW</v>
          </cell>
          <cell r="F990" t="str">
            <v>420-0001</v>
          </cell>
          <cell r="G990">
            <v>2482.61</v>
          </cell>
          <cell r="H990">
            <v>0</v>
          </cell>
          <cell r="J990">
            <v>0</v>
          </cell>
          <cell r="K990">
            <v>0</v>
          </cell>
        </row>
        <row r="991">
          <cell r="A991" t="str">
            <v>GPWB</v>
          </cell>
          <cell r="B991" t="str">
            <v>Q3</v>
          </cell>
          <cell r="C991" t="str">
            <v>2017070820028'</v>
          </cell>
          <cell r="D991" t="str">
            <v>GPWB</v>
          </cell>
          <cell r="E991" t="str">
            <v>GPW</v>
          </cell>
          <cell r="F991" t="str">
            <v>420-0101</v>
          </cell>
          <cell r="G991">
            <v>971.62</v>
          </cell>
          <cell r="H991">
            <v>0</v>
          </cell>
          <cell r="J991">
            <v>0</v>
          </cell>
          <cell r="K991">
            <v>0</v>
          </cell>
        </row>
        <row r="992">
          <cell r="A992" t="str">
            <v>GPWB</v>
          </cell>
          <cell r="B992" t="str">
            <v>Q3</v>
          </cell>
          <cell r="C992" t="str">
            <v>2017070820028''</v>
          </cell>
          <cell r="D992" t="str">
            <v>GPWB</v>
          </cell>
          <cell r="E992" t="str">
            <v>GPW</v>
          </cell>
          <cell r="F992" t="str">
            <v>420-0301</v>
          </cell>
          <cell r="G992">
            <v>339.23</v>
          </cell>
          <cell r="H992">
            <v>0</v>
          </cell>
          <cell r="J992">
            <v>0</v>
          </cell>
          <cell r="K992">
            <v>0</v>
          </cell>
        </row>
        <row r="993">
          <cell r="A993" t="str">
            <v>GPWB</v>
          </cell>
          <cell r="B993" t="str">
            <v>Q3</v>
          </cell>
          <cell r="C993" t="str">
            <v>2017070820028'''</v>
          </cell>
          <cell r="D993" t="str">
            <v>GPWB</v>
          </cell>
          <cell r="E993" t="str">
            <v>GPW</v>
          </cell>
          <cell r="F993" t="str">
            <v>420-0401</v>
          </cell>
          <cell r="G993">
            <v>149.21</v>
          </cell>
          <cell r="H993">
            <v>0</v>
          </cell>
          <cell r="J993">
            <v>0</v>
          </cell>
          <cell r="K993">
            <v>0</v>
          </cell>
        </row>
        <row r="994">
          <cell r="A994" t="str">
            <v>GPW</v>
          </cell>
          <cell r="B994" t="str">
            <v>Q3</v>
          </cell>
          <cell r="C994" t="str">
            <v>2017070820029</v>
          </cell>
          <cell r="D994" t="str">
            <v>BS</v>
          </cell>
          <cell r="E994" t="str">
            <v>GPW</v>
          </cell>
          <cell r="F994">
            <v>0</v>
          </cell>
          <cell r="G994">
            <v>0</v>
          </cell>
          <cell r="H994">
            <v>0</v>
          </cell>
          <cell r="I994" t="str">
            <v>708-3101</v>
          </cell>
          <cell r="J994">
            <v>-41885.24</v>
          </cell>
          <cell r="K994">
            <v>0</v>
          </cell>
        </row>
        <row r="995">
          <cell r="A995" t="str">
            <v>BS</v>
          </cell>
          <cell r="B995" t="str">
            <v>Q3</v>
          </cell>
          <cell r="C995" t="str">
            <v>2017070820029</v>
          </cell>
          <cell r="D995" t="str">
            <v>BS</v>
          </cell>
          <cell r="E995" t="str">
            <v>GPW</v>
          </cell>
          <cell r="F995" t="str">
            <v>420-0010</v>
          </cell>
          <cell r="G995">
            <v>28283.51</v>
          </cell>
          <cell r="H995">
            <v>0</v>
          </cell>
          <cell r="J995">
            <v>0</v>
          </cell>
          <cell r="K995">
            <v>0</v>
          </cell>
        </row>
        <row r="996">
          <cell r="A996" t="str">
            <v>BS</v>
          </cell>
          <cell r="B996" t="str">
            <v>Q3</v>
          </cell>
          <cell r="C996" t="str">
            <v>2017070820029'</v>
          </cell>
          <cell r="D996" t="str">
            <v>BS</v>
          </cell>
          <cell r="E996" t="str">
            <v>GPW</v>
          </cell>
          <cell r="F996" t="str">
            <v>420-0101</v>
          </cell>
          <cell r="G996">
            <v>9431.58</v>
          </cell>
          <cell r="H996">
            <v>0</v>
          </cell>
          <cell r="J996">
            <v>0</v>
          </cell>
          <cell r="K996">
            <v>0</v>
          </cell>
        </row>
        <row r="997">
          <cell r="A997" t="str">
            <v>BS</v>
          </cell>
          <cell r="B997" t="str">
            <v>Q3</v>
          </cell>
          <cell r="C997" t="str">
            <v>2017070820029''</v>
          </cell>
          <cell r="D997" t="str">
            <v>BS</v>
          </cell>
          <cell r="E997" t="str">
            <v>GPW</v>
          </cell>
          <cell r="F997" t="str">
            <v>420-0301</v>
          </cell>
          <cell r="G997">
            <v>2906.71</v>
          </cell>
          <cell r="H997">
            <v>0</v>
          </cell>
          <cell r="J997">
            <v>0</v>
          </cell>
          <cell r="K997">
            <v>0</v>
          </cell>
        </row>
        <row r="998">
          <cell r="A998" t="str">
            <v>BS</v>
          </cell>
          <cell r="B998" t="str">
            <v>Q3</v>
          </cell>
          <cell r="C998" t="str">
            <v>2017070820029'''</v>
          </cell>
          <cell r="D998" t="str">
            <v>BS</v>
          </cell>
          <cell r="E998" t="str">
            <v>GPW</v>
          </cell>
          <cell r="F998" t="str">
            <v>420-0401</v>
          </cell>
          <cell r="G998">
            <v>1263.45</v>
          </cell>
          <cell r="H998">
            <v>0</v>
          </cell>
          <cell r="J998">
            <v>0</v>
          </cell>
          <cell r="K998">
            <v>0</v>
          </cell>
        </row>
        <row r="999">
          <cell r="A999" t="str">
            <v>GPW</v>
          </cell>
          <cell r="B999" t="str">
            <v>Q3</v>
          </cell>
          <cell r="C999" t="str">
            <v>2017070820030</v>
          </cell>
          <cell r="D999" t="str">
            <v>TGE</v>
          </cell>
          <cell r="E999" t="str">
            <v>GPW</v>
          </cell>
          <cell r="F999">
            <v>0</v>
          </cell>
          <cell r="G999">
            <v>0</v>
          </cell>
          <cell r="H999">
            <v>0</v>
          </cell>
          <cell r="I999" t="str">
            <v>708-3101</v>
          </cell>
          <cell r="J999">
            <v>-136221.04</v>
          </cell>
          <cell r="K999">
            <v>0</v>
          </cell>
        </row>
        <row r="1000">
          <cell r="A1000" t="str">
            <v>TGE</v>
          </cell>
          <cell r="B1000" t="str">
            <v>Q3</v>
          </cell>
          <cell r="C1000" t="str">
            <v>2017070820030</v>
          </cell>
          <cell r="D1000" t="str">
            <v>TGE</v>
          </cell>
          <cell r="E1000" t="str">
            <v>GPW</v>
          </cell>
          <cell r="F1000" t="str">
            <v>420-0001</v>
          </cell>
          <cell r="G1000">
            <v>71998.509999999995</v>
          </cell>
          <cell r="H1000">
            <v>0</v>
          </cell>
          <cell r="J1000">
            <v>0</v>
          </cell>
          <cell r="K1000">
            <v>0</v>
          </cell>
        </row>
        <row r="1001">
          <cell r="A1001" t="str">
            <v>TGE</v>
          </cell>
          <cell r="B1001" t="str">
            <v>Q3</v>
          </cell>
          <cell r="C1001" t="str">
            <v>2017070820030'</v>
          </cell>
          <cell r="D1001" t="str">
            <v>TGE</v>
          </cell>
          <cell r="E1001" t="str">
            <v>GPW</v>
          </cell>
          <cell r="F1001" t="str">
            <v>420-0002</v>
          </cell>
          <cell r="G1001">
            <v>17046.8</v>
          </cell>
          <cell r="H1001">
            <v>0</v>
          </cell>
          <cell r="J1001">
            <v>0</v>
          </cell>
          <cell r="K1001">
            <v>0</v>
          </cell>
        </row>
        <row r="1002">
          <cell r="A1002" t="str">
            <v>TGE</v>
          </cell>
          <cell r="B1002" t="str">
            <v>Q3</v>
          </cell>
          <cell r="C1002" t="str">
            <v>2017070820030''</v>
          </cell>
          <cell r="D1002" t="str">
            <v>TGE</v>
          </cell>
          <cell r="E1002" t="str">
            <v>GPW</v>
          </cell>
          <cell r="F1002" t="str">
            <v>420-0101</v>
          </cell>
          <cell r="G1002">
            <v>28258.18</v>
          </cell>
          <cell r="H1002">
            <v>0</v>
          </cell>
          <cell r="J1002">
            <v>0</v>
          </cell>
          <cell r="K1002">
            <v>0</v>
          </cell>
        </row>
        <row r="1003">
          <cell r="A1003" t="str">
            <v>TGE</v>
          </cell>
          <cell r="B1003" t="str">
            <v>Q3</v>
          </cell>
          <cell r="C1003" t="str">
            <v>2017070820030'''</v>
          </cell>
          <cell r="D1003" t="str">
            <v>TGE</v>
          </cell>
          <cell r="E1003" t="str">
            <v>GPW</v>
          </cell>
          <cell r="F1003" t="str">
            <v>420-0301</v>
          </cell>
          <cell r="G1003">
            <v>14699.42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A1004" t="str">
            <v>TGE</v>
          </cell>
          <cell r="B1004" t="str">
            <v>Q3</v>
          </cell>
          <cell r="C1004" t="str">
            <v>2017070820030''''</v>
          </cell>
          <cell r="D1004" t="str">
            <v>TGE</v>
          </cell>
          <cell r="E1004" t="str">
            <v>GPW</v>
          </cell>
          <cell r="F1004" t="str">
            <v>420-0401</v>
          </cell>
          <cell r="G1004">
            <v>4218.13</v>
          </cell>
          <cell r="H1004">
            <v>0</v>
          </cell>
          <cell r="J1004">
            <v>0</v>
          </cell>
          <cell r="K1004">
            <v>0</v>
          </cell>
        </row>
        <row r="1005">
          <cell r="A1005" t="str">
            <v>GPW</v>
          </cell>
          <cell r="B1005" t="str">
            <v>Q3</v>
          </cell>
          <cell r="C1005" t="str">
            <v>2017070820031</v>
          </cell>
          <cell r="D1005" t="str">
            <v>IRGiT</v>
          </cell>
          <cell r="E1005" t="str">
            <v>GPW</v>
          </cell>
          <cell r="F1005">
            <v>0</v>
          </cell>
          <cell r="G1005">
            <v>0</v>
          </cell>
          <cell r="H1005">
            <v>0</v>
          </cell>
          <cell r="I1005" t="str">
            <v>714-5007</v>
          </cell>
          <cell r="J1005">
            <v>-8230.75</v>
          </cell>
          <cell r="K1005">
            <v>0</v>
          </cell>
        </row>
        <row r="1006">
          <cell r="A1006" t="str">
            <v>IRGiT</v>
          </cell>
          <cell r="B1006" t="str">
            <v>Q3</v>
          </cell>
          <cell r="C1006" t="str">
            <v>2017070820031</v>
          </cell>
          <cell r="D1006" t="str">
            <v>IRGiT</v>
          </cell>
          <cell r="E1006" t="str">
            <v>GPW</v>
          </cell>
          <cell r="F1006" t="str">
            <v>420-1213</v>
          </cell>
          <cell r="G1006">
            <v>8230.75</v>
          </cell>
          <cell r="H1006">
            <v>0</v>
          </cell>
          <cell r="J1006">
            <v>0</v>
          </cell>
          <cell r="K1006">
            <v>0</v>
          </cell>
        </row>
        <row r="1007">
          <cell r="A1007" t="str">
            <v>GPW</v>
          </cell>
          <cell r="B1007" t="str">
            <v>Q3</v>
          </cell>
          <cell r="C1007" t="str">
            <v>2017070820032</v>
          </cell>
          <cell r="D1007" t="str">
            <v>TGE</v>
          </cell>
          <cell r="E1007" t="str">
            <v>GPW</v>
          </cell>
          <cell r="F1007">
            <v>0</v>
          </cell>
          <cell r="G1007">
            <v>0</v>
          </cell>
          <cell r="H1007">
            <v>0</v>
          </cell>
          <cell r="I1007" t="str">
            <v>714-5006</v>
          </cell>
          <cell r="J1007">
            <v>-2100</v>
          </cell>
          <cell r="K1007">
            <v>0</v>
          </cell>
        </row>
        <row r="1008">
          <cell r="A1008" t="str">
            <v>TGE</v>
          </cell>
          <cell r="B1008" t="str">
            <v>Q3</v>
          </cell>
          <cell r="C1008" t="str">
            <v>2017070820032</v>
          </cell>
          <cell r="D1008" t="str">
            <v>TGE</v>
          </cell>
          <cell r="E1008" t="str">
            <v>GPW</v>
          </cell>
          <cell r="F1008" t="str">
            <v>420-1213</v>
          </cell>
          <cell r="G1008">
            <v>2100</v>
          </cell>
          <cell r="H1008">
            <v>0</v>
          </cell>
          <cell r="J1008">
            <v>0</v>
          </cell>
          <cell r="K1008">
            <v>0</v>
          </cell>
        </row>
        <row r="1009">
          <cell r="A1009" t="str">
            <v>GPW</v>
          </cell>
          <cell r="B1009" t="str">
            <v>Q3</v>
          </cell>
          <cell r="C1009" t="str">
            <v>2017070820034</v>
          </cell>
          <cell r="D1009" t="str">
            <v>GPWB</v>
          </cell>
          <cell r="E1009" t="str">
            <v>GPW</v>
          </cell>
          <cell r="F1009">
            <v>0</v>
          </cell>
          <cell r="G1009">
            <v>0</v>
          </cell>
          <cell r="H1009">
            <v>0</v>
          </cell>
          <cell r="I1009" t="str">
            <v>714-5007</v>
          </cell>
          <cell r="J1009">
            <v>-2233.64</v>
          </cell>
          <cell r="K1009">
            <v>0</v>
          </cell>
        </row>
        <row r="1010">
          <cell r="A1010" t="str">
            <v>GPWB</v>
          </cell>
          <cell r="B1010" t="str">
            <v>Q3</v>
          </cell>
          <cell r="C1010" t="str">
            <v>2017070820034</v>
          </cell>
          <cell r="D1010" t="str">
            <v>GPWB</v>
          </cell>
          <cell r="E1010" t="str">
            <v>GPW</v>
          </cell>
          <cell r="F1010" t="str">
            <v>420-0691</v>
          </cell>
          <cell r="G1010">
            <v>2233.64</v>
          </cell>
          <cell r="H1010">
            <v>0</v>
          </cell>
          <cell r="J1010">
            <v>0</v>
          </cell>
          <cell r="K1010">
            <v>0</v>
          </cell>
        </row>
        <row r="1011">
          <cell r="A1011" t="str">
            <v>GPW</v>
          </cell>
          <cell r="B1011" t="str">
            <v>Q3</v>
          </cell>
          <cell r="C1011" t="str">
            <v>2017070820035</v>
          </cell>
          <cell r="D1011" t="str">
            <v>IRGiT</v>
          </cell>
          <cell r="E1011" t="str">
            <v>GPW</v>
          </cell>
          <cell r="F1011">
            <v>0</v>
          </cell>
          <cell r="G1011">
            <v>0</v>
          </cell>
          <cell r="H1011">
            <v>0</v>
          </cell>
          <cell r="I1011" t="str">
            <v>708-3101</v>
          </cell>
          <cell r="J1011">
            <v>-19906.900000000001</v>
          </cell>
          <cell r="K1011">
            <v>0</v>
          </cell>
        </row>
        <row r="1012">
          <cell r="A1012" t="str">
            <v>IRGiT</v>
          </cell>
          <cell r="B1012" t="str">
            <v>Q3</v>
          </cell>
          <cell r="C1012" t="str">
            <v>2017070820035</v>
          </cell>
          <cell r="D1012" t="str">
            <v>IRGiT</v>
          </cell>
          <cell r="E1012" t="str">
            <v>GPW</v>
          </cell>
          <cell r="F1012" t="str">
            <v>420-0001</v>
          </cell>
          <cell r="G1012">
            <v>11794.05</v>
          </cell>
          <cell r="H1012">
            <v>0</v>
          </cell>
          <cell r="J1012">
            <v>0</v>
          </cell>
          <cell r="K1012">
            <v>0</v>
          </cell>
        </row>
        <row r="1013">
          <cell r="A1013" t="str">
            <v>IRGiT</v>
          </cell>
          <cell r="B1013" t="str">
            <v>Q3</v>
          </cell>
          <cell r="C1013" t="str">
            <v>2017070820035'</v>
          </cell>
          <cell r="D1013" t="str">
            <v>IRGiT</v>
          </cell>
          <cell r="E1013" t="str">
            <v>GPW</v>
          </cell>
          <cell r="F1013" t="str">
            <v>420-0002</v>
          </cell>
          <cell r="G1013">
            <v>1759.66</v>
          </cell>
          <cell r="H1013">
            <v>0</v>
          </cell>
          <cell r="J1013">
            <v>0</v>
          </cell>
          <cell r="K1013">
            <v>0</v>
          </cell>
        </row>
        <row r="1014">
          <cell r="A1014" t="str">
            <v>IRGiT</v>
          </cell>
          <cell r="B1014" t="str">
            <v>Q3</v>
          </cell>
          <cell r="C1014" t="str">
            <v>2017070820035''</v>
          </cell>
          <cell r="D1014" t="str">
            <v>IRGiT</v>
          </cell>
          <cell r="E1014" t="str">
            <v>GPW</v>
          </cell>
          <cell r="F1014" t="str">
            <v>420-0101</v>
          </cell>
          <cell r="G1014">
            <v>4723.0200000000004</v>
          </cell>
          <cell r="H1014">
            <v>0</v>
          </cell>
          <cell r="J1014">
            <v>0</v>
          </cell>
          <cell r="K1014">
            <v>0</v>
          </cell>
        </row>
        <row r="1015">
          <cell r="A1015" t="str">
            <v>IRGiT</v>
          </cell>
          <cell r="B1015" t="str">
            <v>Q3</v>
          </cell>
          <cell r="C1015" t="str">
            <v>2017070820035'''</v>
          </cell>
          <cell r="D1015" t="str">
            <v>IRGiT</v>
          </cell>
          <cell r="E1015" t="str">
            <v>GPW</v>
          </cell>
          <cell r="F1015" t="str">
            <v>420-0303</v>
          </cell>
          <cell r="G1015">
            <v>992.78</v>
          </cell>
          <cell r="H1015">
            <v>0</v>
          </cell>
          <cell r="J1015">
            <v>0</v>
          </cell>
          <cell r="K1015">
            <v>0</v>
          </cell>
        </row>
        <row r="1016">
          <cell r="A1016" t="str">
            <v>IRGiT</v>
          </cell>
          <cell r="B1016" t="str">
            <v>Q3</v>
          </cell>
          <cell r="C1016" t="str">
            <v>2017070820035''''</v>
          </cell>
          <cell r="D1016" t="str">
            <v>IRGiT</v>
          </cell>
          <cell r="E1016" t="str">
            <v>GPW</v>
          </cell>
          <cell r="F1016" t="str">
            <v>420-0401</v>
          </cell>
          <cell r="G1016">
            <v>637.39</v>
          </cell>
          <cell r="H1016">
            <v>0</v>
          </cell>
          <cell r="J1016">
            <v>0</v>
          </cell>
          <cell r="K1016">
            <v>0</v>
          </cell>
        </row>
        <row r="1017">
          <cell r="A1017" t="str">
            <v>GPW</v>
          </cell>
          <cell r="B1017" t="str">
            <v>Q3</v>
          </cell>
          <cell r="C1017" t="str">
            <v>2017070820041</v>
          </cell>
          <cell r="D1017" t="str">
            <v>IRGiT</v>
          </cell>
          <cell r="E1017" t="str">
            <v>GPW</v>
          </cell>
          <cell r="F1017">
            <v>0</v>
          </cell>
          <cell r="G1017">
            <v>0</v>
          </cell>
          <cell r="H1017">
            <v>0</v>
          </cell>
          <cell r="I1017" t="str">
            <v>708-3301</v>
          </cell>
          <cell r="J1017">
            <v>-753.16</v>
          </cell>
          <cell r="K1017">
            <v>0</v>
          </cell>
        </row>
        <row r="1018">
          <cell r="A1018" t="str">
            <v>IRGiT</v>
          </cell>
          <cell r="B1018" t="str">
            <v>Q3</v>
          </cell>
          <cell r="C1018" t="str">
            <v>2017070820041</v>
          </cell>
          <cell r="D1018" t="str">
            <v>IRGiT</v>
          </cell>
          <cell r="E1018" t="str">
            <v>GPW</v>
          </cell>
          <cell r="F1018" t="str">
            <v>410-0107</v>
          </cell>
          <cell r="G1018">
            <v>753.16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IRGiT</v>
          </cell>
          <cell r="B1019" t="str">
            <v>Q4</v>
          </cell>
          <cell r="C1019" t="str">
            <v>2017070820041</v>
          </cell>
          <cell r="D1019" t="str">
            <v>IRGiT</v>
          </cell>
          <cell r="E1019" t="str">
            <v>GPW</v>
          </cell>
          <cell r="F1019" t="str">
            <v>410-0107</v>
          </cell>
          <cell r="G1019">
            <v>753.16</v>
          </cell>
          <cell r="H1019">
            <v>0</v>
          </cell>
          <cell r="K1019">
            <v>0</v>
          </cell>
        </row>
        <row r="1020">
          <cell r="A1020" t="str">
            <v>GPW</v>
          </cell>
          <cell r="B1020" t="str">
            <v>Q4</v>
          </cell>
          <cell r="C1020" t="str">
            <v>2017070820041</v>
          </cell>
          <cell r="D1020" t="str">
            <v>IRGiT</v>
          </cell>
          <cell r="E1020" t="str">
            <v>GPW</v>
          </cell>
          <cell r="F1020">
            <v>0</v>
          </cell>
          <cell r="H1020">
            <v>0</v>
          </cell>
          <cell r="I1020" t="str">
            <v>708-3301</v>
          </cell>
          <cell r="J1020">
            <v>-753.16</v>
          </cell>
          <cell r="K1020">
            <v>0</v>
          </cell>
        </row>
        <row r="1021">
          <cell r="A1021" t="str">
            <v>GPW</v>
          </cell>
          <cell r="B1021" t="str">
            <v>Q3</v>
          </cell>
          <cell r="C1021" t="str">
            <v>2017070820042</v>
          </cell>
          <cell r="D1021" t="str">
            <v>TGE</v>
          </cell>
          <cell r="E1021" t="str">
            <v>GPW</v>
          </cell>
          <cell r="F1021">
            <v>0</v>
          </cell>
          <cell r="G1021">
            <v>0</v>
          </cell>
          <cell r="H1021">
            <v>0</v>
          </cell>
          <cell r="I1021" t="str">
            <v>708-3301</v>
          </cell>
          <cell r="J1021">
            <v>-16794.439999999999</v>
          </cell>
          <cell r="K1021">
            <v>0</v>
          </cell>
        </row>
        <row r="1022">
          <cell r="A1022" t="str">
            <v>TGE</v>
          </cell>
          <cell r="B1022" t="str">
            <v>Q3</v>
          </cell>
          <cell r="C1022" t="str">
            <v>2017070820042</v>
          </cell>
          <cell r="D1022" t="str">
            <v>TGE</v>
          </cell>
          <cell r="E1022" t="str">
            <v>GPW</v>
          </cell>
          <cell r="F1022" t="str">
            <v>410-0107</v>
          </cell>
          <cell r="G1022">
            <v>16794.439999999999</v>
          </cell>
          <cell r="H1022">
            <v>0</v>
          </cell>
          <cell r="J1022">
            <v>0</v>
          </cell>
          <cell r="K1022">
            <v>0</v>
          </cell>
        </row>
        <row r="1023">
          <cell r="A1023" t="str">
            <v>GPW</v>
          </cell>
          <cell r="B1023" t="str">
            <v>Q3</v>
          </cell>
          <cell r="C1023" t="str">
            <v>2017070820043</v>
          </cell>
          <cell r="D1023" t="str">
            <v>BS</v>
          </cell>
          <cell r="E1023" t="str">
            <v>GPW</v>
          </cell>
          <cell r="F1023">
            <v>0</v>
          </cell>
          <cell r="G1023">
            <v>0</v>
          </cell>
          <cell r="H1023">
            <v>0</v>
          </cell>
          <cell r="I1023" t="str">
            <v>708-3301</v>
          </cell>
          <cell r="J1023">
            <v>-1738.48</v>
          </cell>
          <cell r="K1023">
            <v>0</v>
          </cell>
        </row>
        <row r="1024">
          <cell r="A1024" t="str">
            <v>BS</v>
          </cell>
          <cell r="B1024" t="str">
            <v>Q3</v>
          </cell>
          <cell r="C1024" t="str">
            <v>2017070820043</v>
          </cell>
          <cell r="D1024" t="str">
            <v>BS</v>
          </cell>
          <cell r="E1024" t="str">
            <v>GPW</v>
          </cell>
          <cell r="F1024" t="str">
            <v>410-0107</v>
          </cell>
          <cell r="G1024">
            <v>1738.48</v>
          </cell>
          <cell r="H1024">
            <v>0</v>
          </cell>
          <cell r="J1024">
            <v>0</v>
          </cell>
          <cell r="K1024">
            <v>0</v>
          </cell>
          <cell r="L1024" t="str">
            <v>w numerze faktury zaksięgowane błędnie '2017080820043, powinno być '2017070820043</v>
          </cell>
        </row>
        <row r="1025">
          <cell r="A1025" t="str">
            <v>GPW</v>
          </cell>
          <cell r="B1025" t="str">
            <v>Q3</v>
          </cell>
          <cell r="C1025" t="str">
            <v>2017070820044</v>
          </cell>
          <cell r="D1025" t="str">
            <v>IE</v>
          </cell>
          <cell r="E1025" t="str">
            <v>GPW</v>
          </cell>
          <cell r="F1025">
            <v>0</v>
          </cell>
          <cell r="G1025">
            <v>0</v>
          </cell>
          <cell r="H1025">
            <v>0</v>
          </cell>
          <cell r="I1025" t="str">
            <v>708-3301</v>
          </cell>
          <cell r="J1025">
            <v>-509.6</v>
          </cell>
          <cell r="K1025">
            <v>0</v>
          </cell>
        </row>
        <row r="1026">
          <cell r="A1026" t="str">
            <v>IE</v>
          </cell>
          <cell r="B1026" t="str">
            <v>Q3</v>
          </cell>
          <cell r="C1026" t="str">
            <v>2017070820044</v>
          </cell>
          <cell r="D1026" t="str">
            <v>IE</v>
          </cell>
          <cell r="E1026" t="str">
            <v>GPW</v>
          </cell>
          <cell r="F1026" t="str">
            <v>410-0107</v>
          </cell>
          <cell r="G1026">
            <v>509.6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 t="str">
            <v>GPWB</v>
          </cell>
          <cell r="B1027" t="str">
            <v>Q3</v>
          </cell>
          <cell r="C1027" t="str">
            <v>2017080300001</v>
          </cell>
          <cell r="D1027" t="str">
            <v>GPW</v>
          </cell>
          <cell r="E1027" t="str">
            <v>GPWB</v>
          </cell>
          <cell r="F1027">
            <v>0</v>
          </cell>
          <cell r="G1027">
            <v>0</v>
          </cell>
          <cell r="H1027">
            <v>0</v>
          </cell>
          <cell r="I1027" t="str">
            <v>743-1001</v>
          </cell>
          <cell r="J1027">
            <v>-32394.6</v>
          </cell>
          <cell r="K1027">
            <v>0</v>
          </cell>
        </row>
        <row r="1028">
          <cell r="A1028" t="str">
            <v>GPW</v>
          </cell>
          <cell r="B1028" t="str">
            <v>Q3</v>
          </cell>
          <cell r="C1028" t="str">
            <v>2017080300001</v>
          </cell>
          <cell r="D1028" t="str">
            <v>GPW</v>
          </cell>
          <cell r="E1028" t="str">
            <v>GPWB</v>
          </cell>
          <cell r="F1028" t="str">
            <v>420-0810</v>
          </cell>
          <cell r="G1028">
            <v>32394.6</v>
          </cell>
          <cell r="H1028">
            <v>0</v>
          </cell>
          <cell r="J1028">
            <v>0</v>
          </cell>
          <cell r="K1028">
            <v>0</v>
          </cell>
        </row>
        <row r="1029">
          <cell r="A1029" t="str">
            <v>GPWB</v>
          </cell>
          <cell r="B1029" t="str">
            <v>Q3</v>
          </cell>
          <cell r="C1029" t="str">
            <v>2017080300002</v>
          </cell>
          <cell r="D1029" t="str">
            <v>GPW</v>
          </cell>
          <cell r="E1029" t="str">
            <v>GPWB</v>
          </cell>
          <cell r="F1029">
            <v>0</v>
          </cell>
          <cell r="G1029">
            <v>0</v>
          </cell>
          <cell r="H1029">
            <v>0</v>
          </cell>
          <cell r="I1029" t="str">
            <v>743-1001</v>
          </cell>
          <cell r="J1029">
            <v>-83273.399999999994</v>
          </cell>
          <cell r="K1029">
            <v>0</v>
          </cell>
        </row>
        <row r="1030">
          <cell r="A1030" t="str">
            <v>GPW</v>
          </cell>
          <cell r="B1030" t="str">
            <v>Q3</v>
          </cell>
          <cell r="C1030" t="str">
            <v>2017080300002</v>
          </cell>
          <cell r="D1030" t="str">
            <v>GPW</v>
          </cell>
          <cell r="E1030" t="str">
            <v>GPWB</v>
          </cell>
          <cell r="F1030" t="str">
            <v>420-0810</v>
          </cell>
          <cell r="G1030">
            <v>83273.399999999994</v>
          </cell>
          <cell r="H1030">
            <v>0</v>
          </cell>
          <cell r="J1030">
            <v>0</v>
          </cell>
          <cell r="K1030">
            <v>0</v>
          </cell>
        </row>
        <row r="1031">
          <cell r="A1031" t="str">
            <v>GPW</v>
          </cell>
          <cell r="B1031" t="str">
            <v>Q3</v>
          </cell>
          <cell r="C1031" t="str">
            <v>2017080820001</v>
          </cell>
          <cell r="D1031" t="str">
            <v>BS</v>
          </cell>
          <cell r="E1031" t="str">
            <v>GPW</v>
          </cell>
          <cell r="F1031">
            <v>0</v>
          </cell>
          <cell r="G1031">
            <v>0</v>
          </cell>
          <cell r="H1031">
            <v>0</v>
          </cell>
          <cell r="I1031" t="str">
            <v>714-5005</v>
          </cell>
          <cell r="J1031">
            <v>-400</v>
          </cell>
          <cell r="K1031">
            <v>0</v>
          </cell>
        </row>
        <row r="1032">
          <cell r="A1032" t="str">
            <v>BS</v>
          </cell>
          <cell r="B1032" t="str">
            <v>Q3</v>
          </cell>
          <cell r="C1032" t="str">
            <v>2017080820001</v>
          </cell>
          <cell r="D1032" t="str">
            <v>BS</v>
          </cell>
          <cell r="E1032" t="str">
            <v>GPW</v>
          </cell>
          <cell r="F1032" t="str">
            <v>420-0531</v>
          </cell>
          <cell r="G1032">
            <v>400</v>
          </cell>
          <cell r="H1032">
            <v>0</v>
          </cell>
          <cell r="J1032">
            <v>0</v>
          </cell>
          <cell r="K1032">
            <v>0</v>
          </cell>
        </row>
        <row r="1033">
          <cell r="A1033" t="str">
            <v>GPW</v>
          </cell>
          <cell r="B1033" t="str">
            <v>Q3</v>
          </cell>
          <cell r="C1033" t="str">
            <v>2017080820001-K</v>
          </cell>
          <cell r="D1033" t="str">
            <v>IRGiT</v>
          </cell>
          <cell r="E1033" t="str">
            <v>GPW</v>
          </cell>
          <cell r="F1033">
            <v>0</v>
          </cell>
          <cell r="G1033">
            <v>0</v>
          </cell>
          <cell r="H1033">
            <v>0</v>
          </cell>
          <cell r="I1033" t="str">
            <v>708-3101</v>
          </cell>
          <cell r="J1033">
            <v>-2140.13</v>
          </cell>
          <cell r="K1033">
            <v>0</v>
          </cell>
        </row>
        <row r="1034">
          <cell r="A1034" t="str">
            <v>IRGiT</v>
          </cell>
          <cell r="B1034" t="str">
            <v>Q3</v>
          </cell>
          <cell r="C1034" t="str">
            <v>2017080820001-K</v>
          </cell>
          <cell r="D1034" t="str">
            <v>IRGiT</v>
          </cell>
          <cell r="E1034" t="str">
            <v>GPW</v>
          </cell>
          <cell r="F1034" t="str">
            <v>420-0001</v>
          </cell>
          <cell r="G1034">
            <v>1190.8</v>
          </cell>
          <cell r="H1034">
            <v>0</v>
          </cell>
          <cell r="J1034">
            <v>0</v>
          </cell>
          <cell r="K1034">
            <v>0</v>
          </cell>
        </row>
        <row r="1035">
          <cell r="A1035" t="str">
            <v>IRGiT</v>
          </cell>
          <cell r="B1035" t="str">
            <v>Q3</v>
          </cell>
          <cell r="C1035" t="str">
            <v>2017080820001-K'</v>
          </cell>
          <cell r="D1035" t="str">
            <v>IRGiT</v>
          </cell>
          <cell r="E1035" t="str">
            <v>GPW</v>
          </cell>
          <cell r="F1035" t="str">
            <v>420-0101</v>
          </cell>
          <cell r="G1035">
            <v>705.74</v>
          </cell>
          <cell r="H1035">
            <v>0</v>
          </cell>
          <cell r="J1035">
            <v>0</v>
          </cell>
          <cell r="K1035">
            <v>0</v>
          </cell>
        </row>
        <row r="1036">
          <cell r="A1036" t="str">
            <v>IRGiT</v>
          </cell>
          <cell r="B1036" t="str">
            <v>Q3</v>
          </cell>
          <cell r="C1036" t="str">
            <v>2017080820001-K''</v>
          </cell>
          <cell r="D1036" t="str">
            <v>IRGiT</v>
          </cell>
          <cell r="E1036" t="str">
            <v>GPW</v>
          </cell>
          <cell r="F1036" t="str">
            <v>420-0301</v>
          </cell>
          <cell r="G1036">
            <v>148.35</v>
          </cell>
          <cell r="H1036">
            <v>0</v>
          </cell>
          <cell r="J1036">
            <v>0</v>
          </cell>
          <cell r="K1036">
            <v>0</v>
          </cell>
        </row>
        <row r="1037">
          <cell r="A1037" t="str">
            <v>IRGiT</v>
          </cell>
          <cell r="B1037" t="str">
            <v>Q3</v>
          </cell>
          <cell r="C1037" t="str">
            <v>2017080820001-K'''</v>
          </cell>
          <cell r="D1037" t="str">
            <v>IRGiT</v>
          </cell>
          <cell r="E1037" t="str">
            <v>GPW</v>
          </cell>
          <cell r="F1037" t="str">
            <v>420-0401</v>
          </cell>
          <cell r="G1037">
            <v>95.24</v>
          </cell>
          <cell r="H1037">
            <v>0</v>
          </cell>
          <cell r="J1037">
            <v>0</v>
          </cell>
          <cell r="K1037">
            <v>0</v>
          </cell>
        </row>
        <row r="1038">
          <cell r="A1038" t="str">
            <v>GPW</v>
          </cell>
          <cell r="B1038" t="str">
            <v>Q3</v>
          </cell>
          <cell r="C1038" t="str">
            <v>2017080820002</v>
          </cell>
          <cell r="D1038" t="str">
            <v>GPWB</v>
          </cell>
          <cell r="E1038" t="str">
            <v>GPW</v>
          </cell>
          <cell r="F1038">
            <v>0</v>
          </cell>
          <cell r="G1038">
            <v>0</v>
          </cell>
          <cell r="H1038">
            <v>0</v>
          </cell>
          <cell r="I1038" t="str">
            <v>714-5004</v>
          </cell>
          <cell r="J1038">
            <v>-98.82</v>
          </cell>
          <cell r="K1038">
            <v>0</v>
          </cell>
        </row>
        <row r="1039">
          <cell r="A1039" t="str">
            <v>GPWB</v>
          </cell>
          <cell r="B1039" t="str">
            <v>Q3</v>
          </cell>
          <cell r="C1039" t="str">
            <v>2017080820002</v>
          </cell>
          <cell r="D1039" t="str">
            <v>GPWB</v>
          </cell>
          <cell r="E1039" t="str">
            <v>GPW</v>
          </cell>
          <cell r="F1039" t="str">
            <v>420-0501</v>
          </cell>
          <cell r="G1039">
            <v>98.82</v>
          </cell>
          <cell r="H1039">
            <v>0</v>
          </cell>
          <cell r="J1039">
            <v>0</v>
          </cell>
          <cell r="K1039">
            <v>0</v>
          </cell>
        </row>
        <row r="1040">
          <cell r="A1040" t="str">
            <v>GPW</v>
          </cell>
          <cell r="B1040" t="str">
            <v>Q3</v>
          </cell>
          <cell r="C1040" t="str">
            <v>2017080820003</v>
          </cell>
          <cell r="D1040" t="str">
            <v>BS</v>
          </cell>
          <cell r="E1040" t="str">
            <v>GPW</v>
          </cell>
          <cell r="F1040">
            <v>0</v>
          </cell>
          <cell r="G1040">
            <v>0</v>
          </cell>
          <cell r="H1040">
            <v>0</v>
          </cell>
          <cell r="I1040" t="str">
            <v>714-5004</v>
          </cell>
          <cell r="J1040">
            <v>-295.98</v>
          </cell>
          <cell r="K1040">
            <v>0</v>
          </cell>
        </row>
        <row r="1041">
          <cell r="A1041" t="str">
            <v>BS</v>
          </cell>
          <cell r="B1041" t="str">
            <v>Q3</v>
          </cell>
          <cell r="C1041" t="str">
            <v>2017080820003</v>
          </cell>
          <cell r="D1041" t="str">
            <v>BS</v>
          </cell>
          <cell r="E1041" t="str">
            <v>GPW</v>
          </cell>
          <cell r="F1041" t="str">
            <v>420-0501</v>
          </cell>
          <cell r="G1041">
            <v>295.98</v>
          </cell>
          <cell r="H1041">
            <v>0</v>
          </cell>
          <cell r="J1041">
            <v>0</v>
          </cell>
          <cell r="K1041">
            <v>0</v>
          </cell>
        </row>
        <row r="1042">
          <cell r="A1042" t="str">
            <v>GPW</v>
          </cell>
          <cell r="B1042" t="str">
            <v>Q3</v>
          </cell>
          <cell r="C1042" t="str">
            <v>2017080820005</v>
          </cell>
          <cell r="D1042" t="str">
            <v>GPWB</v>
          </cell>
          <cell r="E1042" t="str">
            <v>GPW</v>
          </cell>
          <cell r="F1042">
            <v>0</v>
          </cell>
          <cell r="G1042">
            <v>0</v>
          </cell>
          <cell r="H1042">
            <v>0</v>
          </cell>
          <cell r="I1042" t="str">
            <v>714-5004</v>
          </cell>
          <cell r="J1042">
            <v>-57.31</v>
          </cell>
          <cell r="K1042">
            <v>0</v>
          </cell>
        </row>
        <row r="1043">
          <cell r="A1043" t="str">
            <v>GPWB</v>
          </cell>
          <cell r="B1043" t="str">
            <v>Q3</v>
          </cell>
          <cell r="C1043" t="str">
            <v>2017080820005</v>
          </cell>
          <cell r="D1043" t="str">
            <v>GPWB</v>
          </cell>
          <cell r="E1043" t="str">
            <v>GPW</v>
          </cell>
          <cell r="F1043" t="str">
            <v>420-0501</v>
          </cell>
          <cell r="G1043">
            <v>57.31</v>
          </cell>
          <cell r="H1043">
            <v>0</v>
          </cell>
          <cell r="J1043">
            <v>0</v>
          </cell>
          <cell r="K1043">
            <v>0</v>
          </cell>
        </row>
        <row r="1044">
          <cell r="A1044" t="str">
            <v>GPW</v>
          </cell>
          <cell r="B1044" t="str">
            <v>Q3</v>
          </cell>
          <cell r="C1044" t="str">
            <v>2017080820007</v>
          </cell>
          <cell r="D1044" t="str">
            <v>BS</v>
          </cell>
          <cell r="E1044" t="str">
            <v>GPW</v>
          </cell>
          <cell r="F1044">
            <v>0</v>
          </cell>
          <cell r="G1044">
            <v>0</v>
          </cell>
          <cell r="H1044">
            <v>0</v>
          </cell>
          <cell r="I1044" t="str">
            <v>714-5004</v>
          </cell>
          <cell r="J1044">
            <v>-301.31</v>
          </cell>
          <cell r="K1044">
            <v>0</v>
          </cell>
        </row>
        <row r="1045">
          <cell r="A1045" t="str">
            <v>BS</v>
          </cell>
          <cell r="B1045" t="str">
            <v>Q3</v>
          </cell>
          <cell r="C1045" t="str">
            <v>2017080820007</v>
          </cell>
          <cell r="D1045" t="str">
            <v>BS</v>
          </cell>
          <cell r="E1045" t="str">
            <v>GPW</v>
          </cell>
          <cell r="F1045" t="str">
            <v>420-0501</v>
          </cell>
          <cell r="G1045">
            <v>301.31</v>
          </cell>
          <cell r="H1045">
            <v>0</v>
          </cell>
          <cell r="J1045">
            <v>0</v>
          </cell>
          <cell r="K1045">
            <v>0</v>
          </cell>
        </row>
        <row r="1046">
          <cell r="A1046" t="str">
            <v>GPW</v>
          </cell>
          <cell r="B1046" t="str">
            <v>Q3</v>
          </cell>
          <cell r="C1046" t="str">
            <v>2017080820008</v>
          </cell>
          <cell r="D1046" t="str">
            <v>GPWB</v>
          </cell>
          <cell r="E1046" t="str">
            <v>GPW</v>
          </cell>
          <cell r="F1046">
            <v>0</v>
          </cell>
          <cell r="G1046">
            <v>0</v>
          </cell>
          <cell r="H1046">
            <v>0</v>
          </cell>
          <cell r="I1046" t="str">
            <v>714-5008</v>
          </cell>
          <cell r="J1046">
            <v>-15339.02</v>
          </cell>
          <cell r="K1046">
            <v>0</v>
          </cell>
        </row>
        <row r="1047">
          <cell r="A1047" t="str">
            <v>GPWB</v>
          </cell>
          <cell r="B1047" t="str">
            <v>Q3</v>
          </cell>
          <cell r="C1047" t="str">
            <v>2017080820008</v>
          </cell>
          <cell r="D1047" t="str">
            <v>GPWB</v>
          </cell>
          <cell r="E1047" t="str">
            <v>GPW</v>
          </cell>
          <cell r="F1047" t="str">
            <v>420-0602</v>
          </cell>
          <cell r="G1047">
            <v>15339.02</v>
          </cell>
          <cell r="H1047">
            <v>0</v>
          </cell>
          <cell r="J1047">
            <v>0</v>
          </cell>
          <cell r="K1047">
            <v>0</v>
          </cell>
        </row>
        <row r="1048">
          <cell r="A1048" t="str">
            <v>GPW</v>
          </cell>
          <cell r="B1048" t="str">
            <v>Q3</v>
          </cell>
          <cell r="C1048" t="str">
            <v>2017080820009</v>
          </cell>
          <cell r="D1048" t="str">
            <v>GPWB</v>
          </cell>
          <cell r="E1048" t="str">
            <v>GPW</v>
          </cell>
          <cell r="F1048">
            <v>0</v>
          </cell>
          <cell r="G1048">
            <v>0</v>
          </cell>
          <cell r="H1048">
            <v>0</v>
          </cell>
          <cell r="I1048" t="str">
            <v>714-5008</v>
          </cell>
          <cell r="J1048">
            <v>-15339.02</v>
          </cell>
          <cell r="K1048">
            <v>0</v>
          </cell>
        </row>
        <row r="1049">
          <cell r="A1049" t="str">
            <v>GPWB</v>
          </cell>
          <cell r="B1049" t="str">
            <v>Q3</v>
          </cell>
          <cell r="C1049" t="str">
            <v>2017080820009</v>
          </cell>
          <cell r="D1049" t="str">
            <v>GPWB</v>
          </cell>
          <cell r="E1049" t="str">
            <v>GPW</v>
          </cell>
          <cell r="F1049" t="str">
            <v>420-0602</v>
          </cell>
          <cell r="G1049">
            <v>15339.02</v>
          </cell>
          <cell r="H1049">
            <v>0</v>
          </cell>
          <cell r="J1049">
            <v>0</v>
          </cell>
          <cell r="K1049">
            <v>0</v>
          </cell>
        </row>
        <row r="1050">
          <cell r="A1050" t="str">
            <v>GPW</v>
          </cell>
          <cell r="B1050" t="str">
            <v>Q3</v>
          </cell>
          <cell r="C1050" t="str">
            <v>2017080820010</v>
          </cell>
          <cell r="D1050" t="str">
            <v>IRGiT</v>
          </cell>
          <cell r="E1050" t="str">
            <v>GPW</v>
          </cell>
          <cell r="F1050">
            <v>0</v>
          </cell>
          <cell r="G1050">
            <v>0</v>
          </cell>
          <cell r="H1050">
            <v>0</v>
          </cell>
          <cell r="I1050" t="str">
            <v>760-0001</v>
          </cell>
          <cell r="J1050">
            <v>-244274.13</v>
          </cell>
          <cell r="K1050">
            <v>0</v>
          </cell>
        </row>
        <row r="1051">
          <cell r="A1051" t="str">
            <v>IRGiT</v>
          </cell>
          <cell r="B1051" t="str">
            <v>Q3</v>
          </cell>
          <cell r="C1051" t="str">
            <v>2017080820010</v>
          </cell>
          <cell r="D1051" t="str">
            <v>IRGiT</v>
          </cell>
          <cell r="E1051" t="str">
            <v>GPW</v>
          </cell>
          <cell r="F1051" t="str">
            <v>081-0000</v>
          </cell>
          <cell r="G1051">
            <v>244274.13</v>
          </cell>
          <cell r="H1051">
            <v>0</v>
          </cell>
          <cell r="J1051">
            <v>0</v>
          </cell>
          <cell r="K1051">
            <v>0</v>
          </cell>
        </row>
        <row r="1052">
          <cell r="A1052" t="str">
            <v>GPW</v>
          </cell>
          <cell r="B1052" t="str">
            <v>Q3</v>
          </cell>
          <cell r="C1052" t="str">
            <v>2017080820012</v>
          </cell>
          <cell r="D1052" t="str">
            <v>TGE</v>
          </cell>
          <cell r="E1052" t="str">
            <v>GPW</v>
          </cell>
          <cell r="F1052">
            <v>0</v>
          </cell>
          <cell r="G1052">
            <v>0</v>
          </cell>
          <cell r="H1052">
            <v>0</v>
          </cell>
          <cell r="I1052" t="str">
            <v>708-3101</v>
          </cell>
          <cell r="J1052">
            <v>-136206.41</v>
          </cell>
          <cell r="K1052">
            <v>0</v>
          </cell>
        </row>
        <row r="1053">
          <cell r="A1053" t="str">
            <v>TGE</v>
          </cell>
          <cell r="B1053" t="str">
            <v>Q3</v>
          </cell>
          <cell r="C1053" t="str">
            <v>2017080820012</v>
          </cell>
          <cell r="D1053" t="str">
            <v>TGE</v>
          </cell>
          <cell r="E1053" t="str">
            <v>GPW</v>
          </cell>
          <cell r="F1053" t="str">
            <v>420-0001</v>
          </cell>
          <cell r="G1053">
            <v>71986.679999999993</v>
          </cell>
          <cell r="H1053">
            <v>0</v>
          </cell>
          <cell r="J1053">
            <v>0</v>
          </cell>
          <cell r="K1053">
            <v>0</v>
          </cell>
        </row>
        <row r="1054">
          <cell r="A1054" t="str">
            <v>TGE</v>
          </cell>
          <cell r="B1054" t="str">
            <v>Q3</v>
          </cell>
          <cell r="C1054" t="str">
            <v>2017080820012'</v>
          </cell>
          <cell r="D1054" t="str">
            <v>TGE</v>
          </cell>
          <cell r="E1054" t="str">
            <v>GPW</v>
          </cell>
          <cell r="F1054" t="str">
            <v>420-0002</v>
          </cell>
          <cell r="G1054">
            <v>17044</v>
          </cell>
          <cell r="H1054">
            <v>0</v>
          </cell>
          <cell r="J1054">
            <v>0</v>
          </cell>
          <cell r="K1054">
            <v>0</v>
          </cell>
        </row>
        <row r="1055">
          <cell r="A1055" t="str">
            <v>TGE</v>
          </cell>
          <cell r="B1055" t="str">
            <v>Q3</v>
          </cell>
          <cell r="C1055" t="str">
            <v>2017080820012''</v>
          </cell>
          <cell r="D1055" t="str">
            <v>TGE</v>
          </cell>
          <cell r="E1055" t="str">
            <v>GPW</v>
          </cell>
          <cell r="F1055" t="str">
            <v>420-0101</v>
          </cell>
          <cell r="G1055">
            <v>28258.18</v>
          </cell>
          <cell r="H1055">
            <v>0</v>
          </cell>
          <cell r="J1055">
            <v>0</v>
          </cell>
          <cell r="K1055">
            <v>0</v>
          </cell>
        </row>
        <row r="1056">
          <cell r="A1056" t="str">
            <v>TGE</v>
          </cell>
          <cell r="B1056" t="str">
            <v>Q3</v>
          </cell>
          <cell r="C1056" t="str">
            <v>2017080820012'''</v>
          </cell>
          <cell r="D1056" t="str">
            <v>TGE</v>
          </cell>
          <cell r="E1056" t="str">
            <v>GPW</v>
          </cell>
          <cell r="F1056" t="str">
            <v>420-0301</v>
          </cell>
          <cell r="G1056">
            <v>14699.42</v>
          </cell>
          <cell r="H1056">
            <v>0</v>
          </cell>
          <cell r="J1056">
            <v>0</v>
          </cell>
          <cell r="K1056">
            <v>0</v>
          </cell>
        </row>
        <row r="1057">
          <cell r="A1057" t="str">
            <v>TGE</v>
          </cell>
          <cell r="B1057" t="str">
            <v>Q3</v>
          </cell>
          <cell r="C1057" t="str">
            <v>2017080820012''''</v>
          </cell>
          <cell r="D1057" t="str">
            <v>TGE</v>
          </cell>
          <cell r="E1057" t="str">
            <v>GPW</v>
          </cell>
          <cell r="F1057" t="str">
            <v>420-0401</v>
          </cell>
          <cell r="G1057">
            <v>4218.13</v>
          </cell>
          <cell r="H1057">
            <v>0</v>
          </cell>
          <cell r="J1057">
            <v>0</v>
          </cell>
          <cell r="K1057">
            <v>0</v>
          </cell>
        </row>
        <row r="1058">
          <cell r="A1058" t="str">
            <v>GPW</v>
          </cell>
          <cell r="B1058" t="str">
            <v>Q3</v>
          </cell>
          <cell r="C1058" t="str">
            <v>2017080820013</v>
          </cell>
          <cell r="D1058" t="str">
            <v>IRGiT</v>
          </cell>
          <cell r="E1058" t="str">
            <v>GPW</v>
          </cell>
          <cell r="F1058">
            <v>0</v>
          </cell>
          <cell r="G1058">
            <v>0</v>
          </cell>
          <cell r="H1058">
            <v>0</v>
          </cell>
          <cell r="I1058" t="str">
            <v>708-3101</v>
          </cell>
          <cell r="J1058">
            <v>-85422.88</v>
          </cell>
          <cell r="K1058">
            <v>0</v>
          </cell>
        </row>
        <row r="1059">
          <cell r="A1059" t="str">
            <v>IRGiT</v>
          </cell>
          <cell r="B1059" t="str">
            <v>Q3</v>
          </cell>
          <cell r="C1059" t="str">
            <v>2017080820013</v>
          </cell>
          <cell r="D1059" t="str">
            <v>IRGiT</v>
          </cell>
          <cell r="E1059" t="str">
            <v>GPW</v>
          </cell>
          <cell r="F1059" t="str">
            <v>420-0001</v>
          </cell>
          <cell r="G1059">
            <v>50307.97</v>
          </cell>
          <cell r="H1059">
            <v>0</v>
          </cell>
          <cell r="J1059">
            <v>0</v>
          </cell>
          <cell r="K1059">
            <v>0</v>
          </cell>
        </row>
        <row r="1060">
          <cell r="A1060" t="str">
            <v>IRGiT</v>
          </cell>
          <cell r="B1060" t="str">
            <v>Q3</v>
          </cell>
          <cell r="C1060" t="str">
            <v>2017080820013'</v>
          </cell>
          <cell r="D1060" t="str">
            <v>IRGiT</v>
          </cell>
          <cell r="E1060" t="str">
            <v>GPW</v>
          </cell>
          <cell r="F1060" t="str">
            <v>420-0002</v>
          </cell>
          <cell r="G1060">
            <v>6817.6</v>
          </cell>
          <cell r="H1060">
            <v>0</v>
          </cell>
          <cell r="J1060">
            <v>0</v>
          </cell>
          <cell r="K1060">
            <v>0</v>
          </cell>
        </row>
        <row r="1061">
          <cell r="A1061" t="str">
            <v>IRGiT</v>
          </cell>
          <cell r="B1061" t="str">
            <v>Q3</v>
          </cell>
          <cell r="C1061" t="str">
            <v>2017080820013''</v>
          </cell>
          <cell r="D1061" t="str">
            <v>IRGiT</v>
          </cell>
          <cell r="E1061" t="str">
            <v>GPW</v>
          </cell>
          <cell r="F1061" t="str">
            <v>420-0101</v>
          </cell>
          <cell r="G1061">
            <v>21036.46</v>
          </cell>
          <cell r="H1061">
            <v>0</v>
          </cell>
          <cell r="J1061">
            <v>0</v>
          </cell>
          <cell r="K1061">
            <v>0</v>
          </cell>
        </row>
        <row r="1062">
          <cell r="A1062" t="str">
            <v>IRGiT</v>
          </cell>
          <cell r="B1062" t="str">
            <v>Q3</v>
          </cell>
          <cell r="C1062" t="str">
            <v>2017080820013'''</v>
          </cell>
          <cell r="D1062" t="str">
            <v>IRGiT</v>
          </cell>
          <cell r="E1062" t="str">
            <v>GPW</v>
          </cell>
          <cell r="F1062" t="str">
            <v>420-0301</v>
          </cell>
          <cell r="G1062">
            <v>4421.8900000000003</v>
          </cell>
          <cell r="H1062">
            <v>0</v>
          </cell>
          <cell r="J1062">
            <v>0</v>
          </cell>
          <cell r="K1062">
            <v>0</v>
          </cell>
        </row>
        <row r="1063">
          <cell r="A1063" t="str">
            <v>IRGiT</v>
          </cell>
          <cell r="B1063" t="str">
            <v>Q3</v>
          </cell>
          <cell r="C1063" t="str">
            <v>2017080820013''''</v>
          </cell>
          <cell r="D1063" t="str">
            <v>IRGiT</v>
          </cell>
          <cell r="E1063" t="str">
            <v>GPW</v>
          </cell>
          <cell r="F1063" t="str">
            <v>420-0401</v>
          </cell>
          <cell r="G1063">
            <v>2838.96</v>
          </cell>
          <cell r="H1063">
            <v>0</v>
          </cell>
          <cell r="J1063">
            <v>0</v>
          </cell>
          <cell r="K1063">
            <v>0</v>
          </cell>
        </row>
        <row r="1064">
          <cell r="A1064" t="str">
            <v>GPW</v>
          </cell>
          <cell r="B1064" t="str">
            <v>Q3</v>
          </cell>
          <cell r="C1064" t="str">
            <v>2017080820014</v>
          </cell>
          <cell r="D1064" t="str">
            <v>BS</v>
          </cell>
          <cell r="E1064" t="str">
            <v>GPW</v>
          </cell>
          <cell r="F1064">
            <v>0</v>
          </cell>
          <cell r="G1064">
            <v>0</v>
          </cell>
          <cell r="H1064">
            <v>0</v>
          </cell>
          <cell r="I1064" t="str">
            <v>708-3101</v>
          </cell>
          <cell r="J1064">
            <v>-41880.589999999997</v>
          </cell>
          <cell r="K1064">
            <v>0</v>
          </cell>
        </row>
        <row r="1065">
          <cell r="A1065" t="str">
            <v>BS</v>
          </cell>
          <cell r="B1065" t="str">
            <v>Q3</v>
          </cell>
          <cell r="C1065" t="str">
            <v>2017080820014</v>
          </cell>
          <cell r="D1065" t="str">
            <v>BS</v>
          </cell>
          <cell r="E1065" t="str">
            <v>GPW</v>
          </cell>
          <cell r="F1065" t="str">
            <v>420-0010</v>
          </cell>
          <cell r="G1065">
            <v>28278.86</v>
          </cell>
          <cell r="H1065">
            <v>0</v>
          </cell>
          <cell r="J1065">
            <v>0</v>
          </cell>
          <cell r="K1065">
            <v>0</v>
          </cell>
        </row>
        <row r="1066">
          <cell r="A1066" t="str">
            <v>BS</v>
          </cell>
          <cell r="B1066" t="str">
            <v>Q3</v>
          </cell>
          <cell r="C1066" t="str">
            <v>2017080820014'</v>
          </cell>
          <cell r="D1066" t="str">
            <v>BS</v>
          </cell>
          <cell r="E1066" t="str">
            <v>GPW</v>
          </cell>
          <cell r="F1066" t="str">
            <v>420-0101</v>
          </cell>
          <cell r="G1066">
            <v>9431.58</v>
          </cell>
          <cell r="H1066">
            <v>0</v>
          </cell>
          <cell r="J1066">
            <v>0</v>
          </cell>
          <cell r="K1066">
            <v>0</v>
          </cell>
        </row>
        <row r="1067">
          <cell r="A1067" t="str">
            <v>BS</v>
          </cell>
          <cell r="B1067" t="str">
            <v>Q3</v>
          </cell>
          <cell r="C1067" t="str">
            <v>2017080820014''</v>
          </cell>
          <cell r="D1067" t="str">
            <v>BS</v>
          </cell>
          <cell r="E1067" t="str">
            <v>GPW</v>
          </cell>
          <cell r="F1067" t="str">
            <v>420-0301</v>
          </cell>
          <cell r="G1067">
            <v>2906.71</v>
          </cell>
          <cell r="H1067">
            <v>0</v>
          </cell>
          <cell r="J1067">
            <v>0</v>
          </cell>
          <cell r="K1067">
            <v>0</v>
          </cell>
        </row>
        <row r="1068">
          <cell r="A1068" t="str">
            <v>BS</v>
          </cell>
          <cell r="B1068" t="str">
            <v>Q3</v>
          </cell>
          <cell r="C1068" t="str">
            <v>2017080820014'''</v>
          </cell>
          <cell r="D1068" t="str">
            <v>BS</v>
          </cell>
          <cell r="E1068" t="str">
            <v>GPW</v>
          </cell>
          <cell r="F1068" t="str">
            <v>420-0401</v>
          </cell>
          <cell r="G1068">
            <v>1263.45</v>
          </cell>
          <cell r="H1068">
            <v>0</v>
          </cell>
          <cell r="J1068">
            <v>0</v>
          </cell>
          <cell r="K1068">
            <v>0</v>
          </cell>
        </row>
        <row r="1069">
          <cell r="A1069" t="str">
            <v>GPW</v>
          </cell>
          <cell r="B1069" t="str">
            <v>Q3</v>
          </cell>
          <cell r="C1069" t="str">
            <v>2017080820015</v>
          </cell>
          <cell r="D1069" t="str">
            <v>GPWB</v>
          </cell>
          <cell r="E1069" t="str">
            <v>GPW</v>
          </cell>
          <cell r="F1069">
            <v>0</v>
          </cell>
          <cell r="G1069">
            <v>0</v>
          </cell>
          <cell r="H1069">
            <v>0</v>
          </cell>
          <cell r="I1069" t="str">
            <v>708-3101</v>
          </cell>
          <cell r="J1069">
            <v>-3942.26</v>
          </cell>
          <cell r="K1069">
            <v>0</v>
          </cell>
        </row>
        <row r="1070">
          <cell r="A1070" t="str">
            <v>GPWB</v>
          </cell>
          <cell r="B1070" t="str">
            <v>Q3</v>
          </cell>
          <cell r="C1070" t="str">
            <v>2017080820015</v>
          </cell>
          <cell r="D1070" t="str">
            <v>GPWB</v>
          </cell>
          <cell r="E1070" t="str">
            <v>GPW</v>
          </cell>
          <cell r="F1070" t="str">
            <v>420-0001</v>
          </cell>
          <cell r="G1070">
            <v>2482.1999999999998</v>
          </cell>
          <cell r="H1070">
            <v>0</v>
          </cell>
          <cell r="J1070">
            <v>0</v>
          </cell>
          <cell r="K1070">
            <v>0</v>
          </cell>
        </row>
        <row r="1071">
          <cell r="A1071" t="str">
            <v>GPWB</v>
          </cell>
          <cell r="B1071" t="str">
            <v>Q3</v>
          </cell>
          <cell r="C1071" t="str">
            <v>2017080820015'</v>
          </cell>
          <cell r="D1071" t="str">
            <v>GPWB</v>
          </cell>
          <cell r="E1071" t="str">
            <v>GPW</v>
          </cell>
          <cell r="F1071" t="str">
            <v>420-0101</v>
          </cell>
          <cell r="G1071">
            <v>971.62</v>
          </cell>
          <cell r="H1071">
            <v>0</v>
          </cell>
          <cell r="J1071">
            <v>0</v>
          </cell>
          <cell r="K1071">
            <v>0</v>
          </cell>
        </row>
        <row r="1072">
          <cell r="A1072" t="str">
            <v>GPWB</v>
          </cell>
          <cell r="B1072" t="str">
            <v>Q3</v>
          </cell>
          <cell r="C1072" t="str">
            <v>2017080820015''</v>
          </cell>
          <cell r="D1072" t="str">
            <v>GPWB</v>
          </cell>
          <cell r="E1072" t="str">
            <v>GPW</v>
          </cell>
          <cell r="F1072" t="str">
            <v>420-0301</v>
          </cell>
          <cell r="G1072">
            <v>339.23</v>
          </cell>
          <cell r="H1072">
            <v>0</v>
          </cell>
          <cell r="J1072">
            <v>0</v>
          </cell>
          <cell r="K1072">
            <v>0</v>
          </cell>
        </row>
        <row r="1073">
          <cell r="A1073" t="str">
            <v>GPWB</v>
          </cell>
          <cell r="B1073" t="str">
            <v>Q3</v>
          </cell>
          <cell r="C1073" t="str">
            <v>2017080820015'''</v>
          </cell>
          <cell r="D1073" t="str">
            <v>GPWB</v>
          </cell>
          <cell r="E1073" t="str">
            <v>GPW</v>
          </cell>
          <cell r="F1073" t="str">
            <v>420-0401</v>
          </cell>
          <cell r="G1073">
            <v>149.21</v>
          </cell>
          <cell r="H1073">
            <v>0</v>
          </cell>
          <cell r="J1073">
            <v>0</v>
          </cell>
          <cell r="K1073">
            <v>0</v>
          </cell>
        </row>
        <row r="1074">
          <cell r="A1074" t="str">
            <v>GPW</v>
          </cell>
          <cell r="B1074" t="str">
            <v>Q3</v>
          </cell>
          <cell r="C1074" t="str">
            <v>2017080820016</v>
          </cell>
          <cell r="D1074" t="str">
            <v>IAiR</v>
          </cell>
          <cell r="E1074" t="str">
            <v>GPW</v>
          </cell>
          <cell r="F1074">
            <v>0</v>
          </cell>
          <cell r="G1074">
            <v>0</v>
          </cell>
          <cell r="H1074">
            <v>0</v>
          </cell>
          <cell r="I1074" t="str">
            <v>708-3101</v>
          </cell>
          <cell r="J1074">
            <v>-1738.92</v>
          </cell>
          <cell r="K1074">
            <v>0</v>
          </cell>
        </row>
        <row r="1075">
          <cell r="A1075" t="str">
            <v>IAiR</v>
          </cell>
          <cell r="B1075" t="str">
            <v>Q3</v>
          </cell>
          <cell r="C1075" t="str">
            <v>2017080820016</v>
          </cell>
          <cell r="D1075" t="str">
            <v>IAiR</v>
          </cell>
          <cell r="E1075" t="str">
            <v>GPW</v>
          </cell>
          <cell r="F1075" t="str">
            <v>420-0001</v>
          </cell>
          <cell r="G1075">
            <v>1738.92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 t="str">
            <v>GPW</v>
          </cell>
          <cell r="B1076" t="str">
            <v>Q3</v>
          </cell>
          <cell r="C1076" t="str">
            <v>2017080820017</v>
          </cell>
          <cell r="D1076" t="str">
            <v>TGE</v>
          </cell>
          <cell r="E1076" t="str">
            <v>GPW</v>
          </cell>
          <cell r="F1076">
            <v>0</v>
          </cell>
          <cell r="G1076">
            <v>0</v>
          </cell>
          <cell r="H1076">
            <v>0</v>
          </cell>
          <cell r="I1076" t="str">
            <v>708-3301</v>
          </cell>
          <cell r="J1076">
            <v>-35385</v>
          </cell>
          <cell r="K1076">
            <v>0</v>
          </cell>
        </row>
        <row r="1077">
          <cell r="A1077" t="str">
            <v>TGE</v>
          </cell>
          <cell r="B1077" t="str">
            <v>Q3</v>
          </cell>
          <cell r="C1077" t="str">
            <v>2017080820017</v>
          </cell>
          <cell r="D1077" t="str">
            <v>TGE</v>
          </cell>
          <cell r="E1077" t="str">
            <v>GPW</v>
          </cell>
          <cell r="F1077" t="str">
            <v>420-0010</v>
          </cell>
          <cell r="G1077">
            <v>35385</v>
          </cell>
          <cell r="H1077">
            <v>0</v>
          </cell>
          <cell r="J1077">
            <v>0</v>
          </cell>
          <cell r="K1077">
            <v>0</v>
          </cell>
        </row>
        <row r="1078">
          <cell r="A1078" t="str">
            <v>GPW</v>
          </cell>
          <cell r="B1078" t="str">
            <v>Q3</v>
          </cell>
          <cell r="C1078" t="str">
            <v>2017080820018</v>
          </cell>
          <cell r="D1078" t="str">
            <v>IRGiT</v>
          </cell>
          <cell r="E1078" t="str">
            <v>GPW</v>
          </cell>
          <cell r="F1078">
            <v>0</v>
          </cell>
          <cell r="G1078">
            <v>0</v>
          </cell>
          <cell r="H1078">
            <v>0</v>
          </cell>
          <cell r="I1078" t="str">
            <v>708-3301</v>
          </cell>
          <cell r="J1078">
            <v>-11655</v>
          </cell>
          <cell r="K1078">
            <v>0</v>
          </cell>
        </row>
        <row r="1079">
          <cell r="A1079" t="str">
            <v>IRGiT</v>
          </cell>
          <cell r="B1079" t="str">
            <v>Q3</v>
          </cell>
          <cell r="C1079" t="str">
            <v>2017080820018</v>
          </cell>
          <cell r="D1079" t="str">
            <v>IRGiT</v>
          </cell>
          <cell r="E1079" t="str">
            <v>GPW</v>
          </cell>
          <cell r="F1079" t="str">
            <v>420-0010</v>
          </cell>
          <cell r="G1079">
            <v>11655</v>
          </cell>
          <cell r="H1079">
            <v>0</v>
          </cell>
          <cell r="J1079">
            <v>0</v>
          </cell>
          <cell r="K1079">
            <v>0</v>
          </cell>
        </row>
        <row r="1080">
          <cell r="A1080" t="str">
            <v>GPW</v>
          </cell>
          <cell r="B1080" t="str">
            <v>Q3</v>
          </cell>
          <cell r="C1080" t="str">
            <v>2017080820019</v>
          </cell>
          <cell r="D1080" t="str">
            <v>BS</v>
          </cell>
          <cell r="E1080" t="str">
            <v>GPW</v>
          </cell>
          <cell r="F1080">
            <v>0</v>
          </cell>
          <cell r="G1080">
            <v>0</v>
          </cell>
          <cell r="H1080">
            <v>0</v>
          </cell>
          <cell r="I1080" t="str">
            <v>708-3301</v>
          </cell>
          <cell r="J1080">
            <v>-5670</v>
          </cell>
          <cell r="K1080">
            <v>0</v>
          </cell>
        </row>
        <row r="1081">
          <cell r="A1081" t="str">
            <v>BS</v>
          </cell>
          <cell r="B1081" t="str">
            <v>Q3</v>
          </cell>
          <cell r="C1081" t="str">
            <v>2017080820019</v>
          </cell>
          <cell r="D1081" t="str">
            <v>BS</v>
          </cell>
          <cell r="E1081" t="str">
            <v>GPW</v>
          </cell>
          <cell r="F1081" t="str">
            <v>420-0010</v>
          </cell>
          <cell r="G1081">
            <v>5670</v>
          </cell>
          <cell r="H1081">
            <v>0</v>
          </cell>
          <cell r="J1081">
            <v>0</v>
          </cell>
          <cell r="K1081">
            <v>0</v>
          </cell>
        </row>
        <row r="1082">
          <cell r="A1082" t="str">
            <v>GPW</v>
          </cell>
          <cell r="B1082" t="str">
            <v>Q3</v>
          </cell>
          <cell r="C1082" t="str">
            <v>2017080820020</v>
          </cell>
          <cell r="D1082" t="str">
            <v>IE</v>
          </cell>
          <cell r="E1082" t="str">
            <v>GPW</v>
          </cell>
          <cell r="F1082">
            <v>0</v>
          </cell>
          <cell r="G1082">
            <v>0</v>
          </cell>
          <cell r="H1082">
            <v>0</v>
          </cell>
          <cell r="I1082" t="str">
            <v>708-3301</v>
          </cell>
          <cell r="J1082">
            <v>-1508</v>
          </cell>
          <cell r="K1082">
            <v>0</v>
          </cell>
        </row>
        <row r="1083">
          <cell r="A1083" t="str">
            <v>IE</v>
          </cell>
          <cell r="B1083" t="str">
            <v>Q3</v>
          </cell>
          <cell r="C1083" t="str">
            <v>2017080820020</v>
          </cell>
          <cell r="D1083" t="str">
            <v>IE</v>
          </cell>
          <cell r="E1083" t="str">
            <v>GPW</v>
          </cell>
          <cell r="F1083" t="str">
            <v>420-0010</v>
          </cell>
          <cell r="G1083">
            <v>1508</v>
          </cell>
          <cell r="H1083">
            <v>0</v>
          </cell>
          <cell r="J1083">
            <v>0</v>
          </cell>
          <cell r="K1083">
            <v>0</v>
          </cell>
        </row>
        <row r="1084">
          <cell r="A1084" t="str">
            <v>GPW</v>
          </cell>
          <cell r="B1084" t="str">
            <v>Q3</v>
          </cell>
          <cell r="C1084" t="str">
            <v>2017080820021</v>
          </cell>
          <cell r="D1084" t="str">
            <v>TGE</v>
          </cell>
          <cell r="E1084" t="str">
            <v>GPW</v>
          </cell>
          <cell r="F1084">
            <v>0</v>
          </cell>
          <cell r="G1084">
            <v>0</v>
          </cell>
          <cell r="H1084">
            <v>0</v>
          </cell>
          <cell r="I1084" t="str">
            <v>714-5001</v>
          </cell>
          <cell r="J1084">
            <v>-73000</v>
          </cell>
          <cell r="K1084">
            <v>0</v>
          </cell>
        </row>
        <row r="1085">
          <cell r="A1085" t="str">
            <v>TGE</v>
          </cell>
          <cell r="B1085" t="str">
            <v>Q3</v>
          </cell>
          <cell r="C1085" t="str">
            <v>2017080820021</v>
          </cell>
          <cell r="D1085" t="str">
            <v>TGE</v>
          </cell>
          <cell r="E1085" t="str">
            <v>GPW</v>
          </cell>
          <cell r="F1085" t="str">
            <v>420-1209</v>
          </cell>
          <cell r="G1085">
            <v>73000</v>
          </cell>
          <cell r="H1085">
            <v>0</v>
          </cell>
          <cell r="J1085">
            <v>0</v>
          </cell>
          <cell r="K1085">
            <v>0</v>
          </cell>
        </row>
        <row r="1086">
          <cell r="A1086" t="str">
            <v>GPW</v>
          </cell>
          <cell r="B1086" t="str">
            <v>Q3</v>
          </cell>
          <cell r="C1086" t="str">
            <v>2017080820022</v>
          </cell>
          <cell r="D1086" t="str">
            <v>TGE</v>
          </cell>
          <cell r="E1086" t="str">
            <v>GPW</v>
          </cell>
          <cell r="F1086">
            <v>0</v>
          </cell>
          <cell r="G1086">
            <v>0</v>
          </cell>
          <cell r="H1086">
            <v>0</v>
          </cell>
          <cell r="I1086" t="str">
            <v>714-5002</v>
          </cell>
          <cell r="J1086">
            <v>-11800</v>
          </cell>
          <cell r="K1086">
            <v>0</v>
          </cell>
        </row>
        <row r="1087">
          <cell r="A1087" t="str">
            <v>TGE</v>
          </cell>
          <cell r="B1087" t="str">
            <v>Q3</v>
          </cell>
          <cell r="C1087" t="str">
            <v>2017080820022</v>
          </cell>
          <cell r="D1087" t="str">
            <v>TGE</v>
          </cell>
          <cell r="E1087" t="str">
            <v>GPW</v>
          </cell>
          <cell r="F1087" t="str">
            <v>420-1210</v>
          </cell>
          <cell r="G1087">
            <v>11800</v>
          </cell>
          <cell r="H1087">
            <v>0</v>
          </cell>
          <cell r="J1087">
            <v>0</v>
          </cell>
          <cell r="K1087">
            <v>0</v>
          </cell>
        </row>
        <row r="1088">
          <cell r="A1088" t="str">
            <v>GPW</v>
          </cell>
          <cell r="B1088" t="str">
            <v>Q3</v>
          </cell>
          <cell r="C1088" t="str">
            <v>2017080820023</v>
          </cell>
          <cell r="D1088" t="str">
            <v>IRGiT</v>
          </cell>
          <cell r="E1088" t="str">
            <v>GPW</v>
          </cell>
          <cell r="F1088">
            <v>0</v>
          </cell>
          <cell r="G1088">
            <v>0</v>
          </cell>
          <cell r="H1088">
            <v>0</v>
          </cell>
          <cell r="I1088" t="str">
            <v>714-5001</v>
          </cell>
          <cell r="J1088">
            <v>-62800</v>
          </cell>
          <cell r="K1088">
            <v>0</v>
          </cell>
        </row>
        <row r="1089">
          <cell r="A1089" t="str">
            <v>IRGiT</v>
          </cell>
          <cell r="B1089" t="str">
            <v>Q3</v>
          </cell>
          <cell r="C1089" t="str">
            <v>2017080820023</v>
          </cell>
          <cell r="D1089" t="str">
            <v>IRGiT</v>
          </cell>
          <cell r="E1089" t="str">
            <v>GPW</v>
          </cell>
          <cell r="F1089" t="str">
            <v>420-1209</v>
          </cell>
          <cell r="G1089">
            <v>62800</v>
          </cell>
          <cell r="H1089">
            <v>0</v>
          </cell>
          <cell r="J1089">
            <v>0</v>
          </cell>
          <cell r="K1089">
            <v>0</v>
          </cell>
        </row>
        <row r="1090">
          <cell r="A1090" t="str">
            <v>GPW</v>
          </cell>
          <cell r="B1090" t="str">
            <v>Q3</v>
          </cell>
          <cell r="C1090" t="str">
            <v>2017080820023'</v>
          </cell>
          <cell r="D1090" t="str">
            <v>IRGiT</v>
          </cell>
          <cell r="E1090" t="str">
            <v>GPW</v>
          </cell>
          <cell r="F1090">
            <v>0</v>
          </cell>
          <cell r="G1090">
            <v>0</v>
          </cell>
          <cell r="H1090">
            <v>0</v>
          </cell>
          <cell r="I1090" t="str">
            <v>714-5002</v>
          </cell>
          <cell r="J1090">
            <v>-4700</v>
          </cell>
          <cell r="K1090">
            <v>0</v>
          </cell>
        </row>
        <row r="1091">
          <cell r="A1091" t="str">
            <v>IRGiT</v>
          </cell>
          <cell r="B1091" t="str">
            <v>Q3</v>
          </cell>
          <cell r="C1091" t="str">
            <v>2017080820023'</v>
          </cell>
          <cell r="D1091" t="str">
            <v>IRGiT</v>
          </cell>
          <cell r="E1091" t="str">
            <v>GPW</v>
          </cell>
          <cell r="F1091" t="str">
            <v>420-1210</v>
          </cell>
          <cell r="G1091">
            <v>4700</v>
          </cell>
          <cell r="H1091">
            <v>0</v>
          </cell>
          <cell r="J1091">
            <v>0</v>
          </cell>
          <cell r="K1091">
            <v>0</v>
          </cell>
        </row>
        <row r="1092">
          <cell r="A1092" t="str">
            <v>GPW</v>
          </cell>
          <cell r="B1092" t="str">
            <v>Q3</v>
          </cell>
          <cell r="C1092" t="str">
            <v>2017080820024</v>
          </cell>
          <cell r="D1092" t="str">
            <v>BS</v>
          </cell>
          <cell r="E1092" t="str">
            <v>GPW</v>
          </cell>
          <cell r="F1092">
            <v>0</v>
          </cell>
          <cell r="G1092">
            <v>0</v>
          </cell>
          <cell r="H1092">
            <v>0</v>
          </cell>
          <cell r="I1092" t="str">
            <v>714-5001</v>
          </cell>
          <cell r="J1092">
            <v>-25300</v>
          </cell>
          <cell r="K1092">
            <v>0</v>
          </cell>
        </row>
        <row r="1093">
          <cell r="A1093" t="str">
            <v>BS</v>
          </cell>
          <cell r="B1093" t="str">
            <v>Q3</v>
          </cell>
          <cell r="C1093" t="str">
            <v>2017080820024</v>
          </cell>
          <cell r="D1093" t="str">
            <v>BS</v>
          </cell>
          <cell r="E1093" t="str">
            <v>GPW</v>
          </cell>
          <cell r="F1093" t="str">
            <v>420-1209</v>
          </cell>
          <cell r="G1093">
            <v>25300</v>
          </cell>
          <cell r="H1093">
            <v>0</v>
          </cell>
          <cell r="J1093">
            <v>0</v>
          </cell>
          <cell r="K1093">
            <v>0</v>
          </cell>
        </row>
        <row r="1094">
          <cell r="A1094" t="str">
            <v>GPW</v>
          </cell>
          <cell r="B1094" t="str">
            <v>Q3</v>
          </cell>
          <cell r="C1094" t="str">
            <v>2017080820024'</v>
          </cell>
          <cell r="D1094" t="str">
            <v>BS</v>
          </cell>
          <cell r="E1094" t="str">
            <v>GPW</v>
          </cell>
          <cell r="F1094">
            <v>0</v>
          </cell>
          <cell r="G1094">
            <v>0</v>
          </cell>
          <cell r="H1094">
            <v>0</v>
          </cell>
          <cell r="I1094" t="str">
            <v>714-5002</v>
          </cell>
          <cell r="J1094">
            <v>-3100</v>
          </cell>
          <cell r="K1094">
            <v>0</v>
          </cell>
        </row>
        <row r="1095">
          <cell r="A1095" t="str">
            <v>BS</v>
          </cell>
          <cell r="B1095" t="str">
            <v>Q3</v>
          </cell>
          <cell r="C1095" t="str">
            <v>2017080820024'</v>
          </cell>
          <cell r="D1095" t="str">
            <v>BS</v>
          </cell>
          <cell r="E1095" t="str">
            <v>GPW</v>
          </cell>
          <cell r="F1095" t="str">
            <v>420-1210</v>
          </cell>
          <cell r="G1095">
            <v>3100</v>
          </cell>
          <cell r="H1095">
            <v>0</v>
          </cell>
          <cell r="J1095">
            <v>0</v>
          </cell>
          <cell r="K1095">
            <v>0</v>
          </cell>
        </row>
        <row r="1096">
          <cell r="A1096" t="str">
            <v>GPW</v>
          </cell>
          <cell r="B1096" t="str">
            <v>Q3</v>
          </cell>
          <cell r="C1096" t="str">
            <v>2017080820025</v>
          </cell>
          <cell r="D1096" t="str">
            <v>IE</v>
          </cell>
          <cell r="E1096" t="str">
            <v>GPW</v>
          </cell>
          <cell r="F1096">
            <v>0</v>
          </cell>
          <cell r="G1096">
            <v>0</v>
          </cell>
          <cell r="H1096">
            <v>0</v>
          </cell>
          <cell r="I1096" t="str">
            <v>714-5001</v>
          </cell>
          <cell r="J1096">
            <v>-1300</v>
          </cell>
          <cell r="K1096">
            <v>0</v>
          </cell>
        </row>
        <row r="1097">
          <cell r="A1097" t="str">
            <v>IE</v>
          </cell>
          <cell r="B1097" t="str">
            <v>Q3</v>
          </cell>
          <cell r="C1097" t="str">
            <v>2017080820025</v>
          </cell>
          <cell r="D1097" t="str">
            <v>IE</v>
          </cell>
          <cell r="E1097" t="str">
            <v>GPW</v>
          </cell>
          <cell r="F1097" t="str">
            <v>420-1209</v>
          </cell>
          <cell r="G1097">
            <v>1300</v>
          </cell>
          <cell r="H1097">
            <v>0</v>
          </cell>
          <cell r="J1097">
            <v>0</v>
          </cell>
          <cell r="K1097">
            <v>0</v>
          </cell>
        </row>
        <row r="1098">
          <cell r="A1098" t="str">
            <v>GPW</v>
          </cell>
          <cell r="B1098" t="str">
            <v>Q3</v>
          </cell>
          <cell r="C1098" t="str">
            <v>2017080820025'</v>
          </cell>
          <cell r="D1098" t="str">
            <v>IE</v>
          </cell>
          <cell r="E1098" t="str">
            <v>GPW</v>
          </cell>
          <cell r="F1098">
            <v>0</v>
          </cell>
          <cell r="G1098">
            <v>0</v>
          </cell>
          <cell r="H1098">
            <v>0</v>
          </cell>
          <cell r="I1098" t="str">
            <v>714-5002</v>
          </cell>
          <cell r="J1098">
            <v>-1000</v>
          </cell>
          <cell r="K1098">
            <v>0</v>
          </cell>
        </row>
        <row r="1099">
          <cell r="A1099" t="str">
            <v>IE</v>
          </cell>
          <cell r="B1099" t="str">
            <v>Q3</v>
          </cell>
          <cell r="C1099" t="str">
            <v>2017080820025'</v>
          </cell>
          <cell r="D1099" t="str">
            <v>IE</v>
          </cell>
          <cell r="E1099" t="str">
            <v>GPW</v>
          </cell>
          <cell r="F1099" t="str">
            <v>420-1210</v>
          </cell>
          <cell r="G1099">
            <v>1000</v>
          </cell>
          <cell r="H1099">
            <v>0</v>
          </cell>
          <cell r="J1099">
            <v>0</v>
          </cell>
          <cell r="K1099">
            <v>0</v>
          </cell>
        </row>
        <row r="1100">
          <cell r="A1100" t="str">
            <v>GPW</v>
          </cell>
          <cell r="B1100" t="str">
            <v>Q3</v>
          </cell>
          <cell r="C1100" t="str">
            <v>2017080820025''</v>
          </cell>
          <cell r="D1100" t="str">
            <v>IE</v>
          </cell>
          <cell r="E1100" t="str">
            <v>GPW</v>
          </cell>
          <cell r="F1100">
            <v>0</v>
          </cell>
          <cell r="G1100">
            <v>0</v>
          </cell>
          <cell r="H1100">
            <v>0</v>
          </cell>
          <cell r="I1100" t="str">
            <v>714-5006</v>
          </cell>
          <cell r="J1100">
            <v>-180</v>
          </cell>
          <cell r="K1100">
            <v>0</v>
          </cell>
        </row>
        <row r="1101">
          <cell r="A1101" t="str">
            <v>IE</v>
          </cell>
          <cell r="B1101" t="str">
            <v>Q3</v>
          </cell>
          <cell r="C1101" t="str">
            <v>2017080820025''</v>
          </cell>
          <cell r="D1101" t="str">
            <v>IE</v>
          </cell>
          <cell r="E1101" t="str">
            <v>GPW</v>
          </cell>
          <cell r="F1101" t="str">
            <v>420-1214</v>
          </cell>
          <cell r="G1101">
            <v>180</v>
          </cell>
          <cell r="H1101">
            <v>0</v>
          </cell>
          <cell r="J1101">
            <v>0</v>
          </cell>
          <cell r="K1101">
            <v>0</v>
          </cell>
        </row>
        <row r="1102">
          <cell r="A1102" t="str">
            <v>GPW</v>
          </cell>
          <cell r="B1102" t="str">
            <v>Q3</v>
          </cell>
          <cell r="C1102" t="str">
            <v>2017080820027</v>
          </cell>
          <cell r="D1102" t="str">
            <v>GPWB</v>
          </cell>
          <cell r="E1102" t="str">
            <v>GPW</v>
          </cell>
          <cell r="F1102">
            <v>0</v>
          </cell>
          <cell r="G1102">
            <v>0</v>
          </cell>
          <cell r="H1102">
            <v>0</v>
          </cell>
          <cell r="I1102" t="str">
            <v>714-5001</v>
          </cell>
          <cell r="J1102">
            <v>-360</v>
          </cell>
          <cell r="K1102">
            <v>0</v>
          </cell>
        </row>
        <row r="1103">
          <cell r="A1103" t="str">
            <v>GPWB</v>
          </cell>
          <cell r="B1103" t="str">
            <v>Q3</v>
          </cell>
          <cell r="C1103" t="str">
            <v>2017080820027</v>
          </cell>
          <cell r="D1103" t="str">
            <v>GPWB</v>
          </cell>
          <cell r="E1103" t="str">
            <v>GPW</v>
          </cell>
          <cell r="F1103" t="str">
            <v>420-1209</v>
          </cell>
          <cell r="G1103">
            <v>360</v>
          </cell>
          <cell r="H1103">
            <v>0</v>
          </cell>
          <cell r="J1103">
            <v>0</v>
          </cell>
          <cell r="K1103">
            <v>0</v>
          </cell>
        </row>
        <row r="1104">
          <cell r="A1104" t="str">
            <v>GPW</v>
          </cell>
          <cell r="B1104" t="str">
            <v>Q3</v>
          </cell>
          <cell r="C1104" t="str">
            <v>2017080820027'</v>
          </cell>
          <cell r="D1104" t="str">
            <v>GPWB</v>
          </cell>
          <cell r="E1104" t="str">
            <v>GPW</v>
          </cell>
          <cell r="F1104">
            <v>0</v>
          </cell>
          <cell r="G1104">
            <v>0</v>
          </cell>
          <cell r="H1104">
            <v>0</v>
          </cell>
          <cell r="I1104" t="str">
            <v>714-5002</v>
          </cell>
          <cell r="J1104">
            <v>-300</v>
          </cell>
          <cell r="K1104">
            <v>0</v>
          </cell>
        </row>
        <row r="1105">
          <cell r="A1105" t="str">
            <v>GPWB</v>
          </cell>
          <cell r="B1105" t="str">
            <v>Q3</v>
          </cell>
          <cell r="C1105" t="str">
            <v>2017080820027'</v>
          </cell>
          <cell r="D1105" t="str">
            <v>GPWB</v>
          </cell>
          <cell r="E1105" t="str">
            <v>GPW</v>
          </cell>
          <cell r="F1105" t="str">
            <v>420-1210</v>
          </cell>
          <cell r="G1105">
            <v>300</v>
          </cell>
          <cell r="H1105">
            <v>0</v>
          </cell>
          <cell r="J1105">
            <v>0</v>
          </cell>
          <cell r="K1105">
            <v>0</v>
          </cell>
        </row>
        <row r="1106">
          <cell r="A1106" t="str">
            <v>GPW</v>
          </cell>
          <cell r="B1106" t="str">
            <v>Q3</v>
          </cell>
          <cell r="C1106" t="str">
            <v>2017080820028</v>
          </cell>
          <cell r="D1106" t="str">
            <v>TGE</v>
          </cell>
          <cell r="E1106" t="str">
            <v>GPW</v>
          </cell>
          <cell r="F1106">
            <v>0</v>
          </cell>
          <cell r="G1106">
            <v>0</v>
          </cell>
          <cell r="H1106">
            <v>0</v>
          </cell>
          <cell r="I1106" t="str">
            <v>714-5006</v>
          </cell>
          <cell r="J1106">
            <v>-32625</v>
          </cell>
          <cell r="K1106">
            <v>40128.75</v>
          </cell>
        </row>
        <row r="1107">
          <cell r="A1107" t="str">
            <v>TGE</v>
          </cell>
          <cell r="B1107" t="str">
            <v>Q3</v>
          </cell>
          <cell r="C1107" t="str">
            <v>2017080820028</v>
          </cell>
          <cell r="D1107" t="str">
            <v>TGE</v>
          </cell>
          <cell r="E1107" t="str">
            <v>GPW</v>
          </cell>
          <cell r="F1107" t="str">
            <v>420-1051</v>
          </cell>
          <cell r="G1107">
            <v>32625</v>
          </cell>
          <cell r="H1107">
            <v>-40128.75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GPW</v>
          </cell>
          <cell r="B1108" t="str">
            <v>Q3</v>
          </cell>
          <cell r="C1108" t="str">
            <v>2017080820029</v>
          </cell>
          <cell r="D1108" t="str">
            <v>IRGiT</v>
          </cell>
          <cell r="E1108" t="str">
            <v>GPW</v>
          </cell>
          <cell r="F1108">
            <v>0</v>
          </cell>
          <cell r="G1108">
            <v>0</v>
          </cell>
          <cell r="H1108">
            <v>0</v>
          </cell>
          <cell r="I1108" t="str">
            <v>714-5007</v>
          </cell>
          <cell r="J1108">
            <v>-8230.75</v>
          </cell>
          <cell r="K1108">
            <v>0</v>
          </cell>
        </row>
        <row r="1109">
          <cell r="A1109" t="str">
            <v>IRGiT</v>
          </cell>
          <cell r="B1109" t="str">
            <v>Q3</v>
          </cell>
          <cell r="C1109" t="str">
            <v>2017080820029</v>
          </cell>
          <cell r="D1109" t="str">
            <v>IRGiT</v>
          </cell>
          <cell r="E1109" t="str">
            <v>GPW</v>
          </cell>
          <cell r="F1109" t="str">
            <v>420-1213</v>
          </cell>
          <cell r="G1109">
            <v>8230.75</v>
          </cell>
          <cell r="H1109">
            <v>0</v>
          </cell>
          <cell r="J1109">
            <v>0</v>
          </cell>
          <cell r="K1109">
            <v>0</v>
          </cell>
        </row>
        <row r="1110">
          <cell r="A1110" t="str">
            <v>GPW</v>
          </cell>
          <cell r="B1110" t="str">
            <v>Q3</v>
          </cell>
          <cell r="C1110" t="str">
            <v>2017080820030</v>
          </cell>
          <cell r="D1110" t="str">
            <v>GPWB</v>
          </cell>
          <cell r="E1110" t="str">
            <v>GPW</v>
          </cell>
          <cell r="F1110">
            <v>0</v>
          </cell>
          <cell r="G1110">
            <v>0</v>
          </cell>
          <cell r="H1110">
            <v>0</v>
          </cell>
          <cell r="I1110" t="str">
            <v>714-5007</v>
          </cell>
          <cell r="J1110">
            <v>-2387.6799999999998</v>
          </cell>
          <cell r="K1110">
            <v>0</v>
          </cell>
        </row>
        <row r="1111">
          <cell r="A1111" t="str">
            <v>GPWB</v>
          </cell>
          <cell r="B1111" t="str">
            <v>Q3</v>
          </cell>
          <cell r="C1111" t="str">
            <v>2017080820030</v>
          </cell>
          <cell r="D1111" t="str">
            <v>GPWB</v>
          </cell>
          <cell r="E1111" t="str">
            <v>GPW</v>
          </cell>
          <cell r="F1111" t="str">
            <v>420-0691</v>
          </cell>
          <cell r="G1111">
            <v>2387.6799999999998</v>
          </cell>
          <cell r="H1111">
            <v>0</v>
          </cell>
          <cell r="J1111">
            <v>0</v>
          </cell>
          <cell r="K1111">
            <v>0</v>
          </cell>
        </row>
        <row r="1112">
          <cell r="A1112" t="str">
            <v>GPW</v>
          </cell>
          <cell r="B1112" t="str">
            <v>Q3</v>
          </cell>
          <cell r="C1112" t="str">
            <v>2017080820031</v>
          </cell>
          <cell r="D1112" t="str">
            <v>IAiR</v>
          </cell>
          <cell r="E1112" t="str">
            <v>GPW</v>
          </cell>
          <cell r="F1112">
            <v>0</v>
          </cell>
          <cell r="G1112">
            <v>0</v>
          </cell>
          <cell r="H1112">
            <v>0</v>
          </cell>
          <cell r="I1112" t="str">
            <v>714-5003</v>
          </cell>
          <cell r="J1112">
            <v>-380</v>
          </cell>
          <cell r="K1112">
            <v>0</v>
          </cell>
        </row>
        <row r="1113">
          <cell r="A1113" t="str">
            <v>IAiR</v>
          </cell>
          <cell r="B1113" t="str">
            <v>Q3</v>
          </cell>
          <cell r="C1113" t="str">
            <v>2017080820031</v>
          </cell>
          <cell r="D1113" t="str">
            <v>IAiR</v>
          </cell>
          <cell r="E1113" t="str">
            <v>GPW</v>
          </cell>
          <cell r="F1113" t="str">
            <v>420-0001</v>
          </cell>
          <cell r="G1113">
            <v>380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 t="str">
            <v>GPW</v>
          </cell>
          <cell r="B1114" t="str">
            <v>Q3</v>
          </cell>
          <cell r="C1114" t="str">
            <v>2017080820033</v>
          </cell>
          <cell r="D1114" t="str">
            <v>TGE</v>
          </cell>
          <cell r="E1114" t="str">
            <v>GPW</v>
          </cell>
          <cell r="F1114">
            <v>0</v>
          </cell>
          <cell r="G1114">
            <v>0</v>
          </cell>
          <cell r="H1114">
            <v>0</v>
          </cell>
          <cell r="I1114" t="str">
            <v>714-5005</v>
          </cell>
          <cell r="J1114">
            <v>-1265</v>
          </cell>
          <cell r="K1114">
            <v>0</v>
          </cell>
        </row>
        <row r="1115">
          <cell r="A1115" t="str">
            <v>TGE</v>
          </cell>
          <cell r="B1115" t="str">
            <v>Q3</v>
          </cell>
          <cell r="C1115" t="str">
            <v>2017080820033</v>
          </cell>
          <cell r="D1115" t="str">
            <v>TGE</v>
          </cell>
          <cell r="E1115" t="str">
            <v>GPW</v>
          </cell>
          <cell r="F1115" t="str">
            <v>420-1041</v>
          </cell>
          <cell r="G1115">
            <v>1265</v>
          </cell>
          <cell r="H1115">
            <v>0</v>
          </cell>
          <cell r="J1115">
            <v>0</v>
          </cell>
          <cell r="K1115">
            <v>0</v>
          </cell>
        </row>
        <row r="1116">
          <cell r="A1116" t="str">
            <v>GPW</v>
          </cell>
          <cell r="B1116" t="str">
            <v>Q3</v>
          </cell>
          <cell r="C1116" t="str">
            <v>2017080820034</v>
          </cell>
          <cell r="D1116" t="str">
            <v>BS</v>
          </cell>
          <cell r="E1116" t="str">
            <v>GPW</v>
          </cell>
          <cell r="F1116">
            <v>0</v>
          </cell>
          <cell r="G1116">
            <v>0</v>
          </cell>
          <cell r="H1116">
            <v>0</v>
          </cell>
          <cell r="I1116" t="str">
            <v>714-5004</v>
          </cell>
          <cell r="J1116">
            <v>-279.68</v>
          </cell>
          <cell r="K1116">
            <v>0</v>
          </cell>
        </row>
        <row r="1117">
          <cell r="A1117" t="str">
            <v>BS</v>
          </cell>
          <cell r="B1117" t="str">
            <v>Q3</v>
          </cell>
          <cell r="C1117" t="str">
            <v>2017080820034</v>
          </cell>
          <cell r="D1117" t="str">
            <v>BS</v>
          </cell>
          <cell r="E1117" t="str">
            <v>GPW</v>
          </cell>
          <cell r="F1117" t="str">
            <v>420-0501</v>
          </cell>
          <cell r="G1117">
            <v>279.68</v>
          </cell>
          <cell r="H1117">
            <v>0</v>
          </cell>
          <cell r="J1117">
            <v>0</v>
          </cell>
          <cell r="K1117">
            <v>0</v>
          </cell>
        </row>
        <row r="1118">
          <cell r="A1118" t="str">
            <v>GPW</v>
          </cell>
          <cell r="B1118" t="str">
            <v>Q3</v>
          </cell>
          <cell r="C1118" t="str">
            <v>2017080820036</v>
          </cell>
          <cell r="D1118" t="str">
            <v>GPWB</v>
          </cell>
          <cell r="E1118" t="str">
            <v>GPW</v>
          </cell>
          <cell r="F1118">
            <v>0</v>
          </cell>
          <cell r="G1118">
            <v>0</v>
          </cell>
          <cell r="H1118">
            <v>0</v>
          </cell>
          <cell r="I1118" t="str">
            <v>714-5004</v>
          </cell>
          <cell r="J1118">
            <v>-88.21</v>
          </cell>
          <cell r="K1118">
            <v>0</v>
          </cell>
        </row>
        <row r="1119">
          <cell r="A1119" t="str">
            <v>GPWB</v>
          </cell>
          <cell r="B1119" t="str">
            <v>Q3</v>
          </cell>
          <cell r="C1119" t="str">
            <v>2017080820036</v>
          </cell>
          <cell r="D1119" t="str">
            <v>GPWB</v>
          </cell>
          <cell r="E1119" t="str">
            <v>GPW</v>
          </cell>
          <cell r="F1119" t="str">
            <v>420-0501</v>
          </cell>
          <cell r="G1119">
            <v>88.21</v>
          </cell>
          <cell r="H1119">
            <v>0</v>
          </cell>
          <cell r="J1119">
            <v>0</v>
          </cell>
          <cell r="K1119">
            <v>0</v>
          </cell>
        </row>
        <row r="1120">
          <cell r="A1120" t="str">
            <v>GPW</v>
          </cell>
          <cell r="B1120" t="str">
            <v>Q3</v>
          </cell>
          <cell r="C1120" t="str">
            <v>2017080820043</v>
          </cell>
          <cell r="D1120" t="str">
            <v>IRGiT</v>
          </cell>
          <cell r="E1120" t="str">
            <v>GPW</v>
          </cell>
          <cell r="F1120">
            <v>0</v>
          </cell>
          <cell r="G1120">
            <v>0</v>
          </cell>
          <cell r="H1120">
            <v>0</v>
          </cell>
          <cell r="I1120" t="str">
            <v>708-3301</v>
          </cell>
          <cell r="J1120">
            <v>-733.99</v>
          </cell>
          <cell r="K1120">
            <v>0</v>
          </cell>
        </row>
        <row r="1121">
          <cell r="A1121" t="str">
            <v>IRGiT</v>
          </cell>
          <cell r="B1121" t="str">
            <v>Q3</v>
          </cell>
          <cell r="C1121" t="str">
            <v>2017080820043</v>
          </cell>
          <cell r="D1121" t="str">
            <v>IRGiT</v>
          </cell>
          <cell r="E1121" t="str">
            <v>GPW</v>
          </cell>
          <cell r="F1121" t="str">
            <v>410-0107</v>
          </cell>
          <cell r="G1121">
            <v>733.99</v>
          </cell>
          <cell r="H1121">
            <v>0</v>
          </cell>
          <cell r="J1121">
            <v>0</v>
          </cell>
          <cell r="K1121">
            <v>0</v>
          </cell>
        </row>
        <row r="1122">
          <cell r="A1122" t="str">
            <v>GPW</v>
          </cell>
          <cell r="B1122" t="str">
            <v>Q3</v>
          </cell>
          <cell r="C1122" t="str">
            <v>2017080820044</v>
          </cell>
          <cell r="D1122" t="str">
            <v>TGE</v>
          </cell>
          <cell r="E1122" t="str">
            <v>GPW</v>
          </cell>
          <cell r="F1122">
            <v>0</v>
          </cell>
          <cell r="G1122">
            <v>0</v>
          </cell>
          <cell r="H1122">
            <v>0</v>
          </cell>
          <cell r="I1122" t="str">
            <v>708-3301</v>
          </cell>
          <cell r="J1122">
            <v>-16235.01</v>
          </cell>
          <cell r="K1122">
            <v>0</v>
          </cell>
        </row>
        <row r="1123">
          <cell r="A1123" t="str">
            <v>TGE</v>
          </cell>
          <cell r="B1123" t="str">
            <v>Q3</v>
          </cell>
          <cell r="C1123" t="str">
            <v>2017080820044</v>
          </cell>
          <cell r="D1123" t="str">
            <v>TGE</v>
          </cell>
          <cell r="E1123" t="str">
            <v>GPW</v>
          </cell>
          <cell r="F1123" t="str">
            <v>410-0107</v>
          </cell>
          <cell r="G1123">
            <v>16235.01</v>
          </cell>
          <cell r="H1123">
            <v>0</v>
          </cell>
          <cell r="J1123">
            <v>0</v>
          </cell>
          <cell r="K1123">
            <v>0</v>
          </cell>
        </row>
        <row r="1124">
          <cell r="A1124" t="str">
            <v>GPW</v>
          </cell>
          <cell r="B1124" t="str">
            <v>Q3</v>
          </cell>
          <cell r="C1124" t="str">
            <v>2017080820045</v>
          </cell>
          <cell r="D1124" t="str">
            <v>BS</v>
          </cell>
          <cell r="E1124" t="str">
            <v>GPW</v>
          </cell>
          <cell r="F1124">
            <v>0</v>
          </cell>
          <cell r="G1124">
            <v>0</v>
          </cell>
          <cell r="H1124">
            <v>0</v>
          </cell>
          <cell r="I1124" t="str">
            <v>708-3301</v>
          </cell>
          <cell r="J1124">
            <v>-1678.19</v>
          </cell>
          <cell r="K1124">
            <v>0</v>
          </cell>
        </row>
        <row r="1125">
          <cell r="A1125" t="str">
            <v>BS</v>
          </cell>
          <cell r="B1125" t="str">
            <v>Q3</v>
          </cell>
          <cell r="C1125" t="str">
            <v>2017080820045</v>
          </cell>
          <cell r="D1125" t="str">
            <v>BS</v>
          </cell>
          <cell r="E1125" t="str">
            <v>GPW</v>
          </cell>
          <cell r="F1125" t="str">
            <v>420-0107</v>
          </cell>
          <cell r="G1125">
            <v>1678.19</v>
          </cell>
          <cell r="H1125">
            <v>0</v>
          </cell>
          <cell r="J1125">
            <v>0</v>
          </cell>
          <cell r="K1125">
            <v>0</v>
          </cell>
        </row>
        <row r="1126">
          <cell r="A1126" t="str">
            <v>GPW</v>
          </cell>
          <cell r="B1126" t="str">
            <v>Q3</v>
          </cell>
          <cell r="C1126" t="str">
            <v>2017080820046</v>
          </cell>
          <cell r="D1126" t="str">
            <v>IE</v>
          </cell>
          <cell r="E1126" t="str">
            <v>GPW</v>
          </cell>
          <cell r="F1126">
            <v>0</v>
          </cell>
          <cell r="G1126">
            <v>0</v>
          </cell>
          <cell r="H1126">
            <v>0</v>
          </cell>
          <cell r="I1126" t="str">
            <v>708-3301</v>
          </cell>
          <cell r="J1126">
            <v>-487.49</v>
          </cell>
          <cell r="K1126">
            <v>0</v>
          </cell>
        </row>
        <row r="1127">
          <cell r="A1127" t="str">
            <v>IE</v>
          </cell>
          <cell r="B1127" t="str">
            <v>Q3</v>
          </cell>
          <cell r="C1127" t="str">
            <v>2017080820046</v>
          </cell>
          <cell r="D1127" t="str">
            <v>IE</v>
          </cell>
          <cell r="E1127" t="str">
            <v>GPW</v>
          </cell>
          <cell r="F1127" t="str">
            <v>410-0107</v>
          </cell>
          <cell r="G1127">
            <v>487.49</v>
          </cell>
          <cell r="H1127">
            <v>0</v>
          </cell>
          <cell r="J1127">
            <v>0</v>
          </cell>
          <cell r="K1127">
            <v>0</v>
          </cell>
        </row>
        <row r="1128">
          <cell r="A1128" t="str">
            <v>GPWB</v>
          </cell>
          <cell r="B1128" t="str">
            <v>Q3</v>
          </cell>
          <cell r="C1128" t="str">
            <v>2017090300001</v>
          </cell>
          <cell r="D1128" t="str">
            <v>GPW</v>
          </cell>
          <cell r="E1128" t="str">
            <v>GPWB</v>
          </cell>
          <cell r="F1128">
            <v>0</v>
          </cell>
          <cell r="G1128">
            <v>0</v>
          </cell>
          <cell r="H1128">
            <v>0</v>
          </cell>
          <cell r="I1128" t="str">
            <v>743-1001</v>
          </cell>
          <cell r="J1128">
            <v>-101417.4</v>
          </cell>
          <cell r="K1128">
            <v>0</v>
          </cell>
        </row>
        <row r="1129">
          <cell r="A1129" t="str">
            <v>GPW</v>
          </cell>
          <cell r="B1129" t="str">
            <v>Q4</v>
          </cell>
          <cell r="C1129" t="str">
            <v>2017090300001</v>
          </cell>
          <cell r="D1129" t="str">
            <v>GPW</v>
          </cell>
          <cell r="E1129" t="str">
            <v>GPWB</v>
          </cell>
          <cell r="F1129" t="str">
            <v>420-0810</v>
          </cell>
          <cell r="G1129">
            <v>101417.4</v>
          </cell>
          <cell r="H1129">
            <v>0</v>
          </cell>
          <cell r="K1129">
            <v>0</v>
          </cell>
        </row>
        <row r="1130">
          <cell r="A1130" t="str">
            <v>GPW</v>
          </cell>
          <cell r="B1130" t="str">
            <v>Q3</v>
          </cell>
          <cell r="C1130" t="str">
            <v>2017090820001-K</v>
          </cell>
          <cell r="D1130" t="str">
            <v>IAiR</v>
          </cell>
          <cell r="E1130" t="str">
            <v>GPW</v>
          </cell>
          <cell r="F1130">
            <v>0</v>
          </cell>
          <cell r="G1130">
            <v>0</v>
          </cell>
          <cell r="H1130">
            <v>0</v>
          </cell>
          <cell r="I1130" t="str">
            <v>714-5003</v>
          </cell>
          <cell r="J1130">
            <v>76</v>
          </cell>
          <cell r="K1130">
            <v>0</v>
          </cell>
        </row>
        <row r="1131">
          <cell r="A1131" t="str">
            <v>IAiR</v>
          </cell>
          <cell r="B1131" t="str">
            <v>Q3</v>
          </cell>
          <cell r="C1131" t="str">
            <v>2017090820001-K</v>
          </cell>
          <cell r="D1131" t="str">
            <v>IAiR</v>
          </cell>
          <cell r="E1131" t="str">
            <v>GPW</v>
          </cell>
          <cell r="F1131" t="str">
            <v>420-0001</v>
          </cell>
          <cell r="G1131">
            <v>-76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 t="str">
            <v>GPW</v>
          </cell>
          <cell r="B1132" t="str">
            <v>Q3</v>
          </cell>
          <cell r="C1132" t="str">
            <v>2017090820002</v>
          </cell>
          <cell r="D1132" t="str">
            <v>BS</v>
          </cell>
          <cell r="E1132" t="str">
            <v>GPW</v>
          </cell>
          <cell r="F1132">
            <v>0</v>
          </cell>
          <cell r="G1132">
            <v>0</v>
          </cell>
          <cell r="H1132">
            <v>0</v>
          </cell>
          <cell r="I1132" t="str">
            <v>714-5005</v>
          </cell>
          <cell r="J1132">
            <v>-400</v>
          </cell>
          <cell r="K1132">
            <v>0</v>
          </cell>
        </row>
        <row r="1133">
          <cell r="A1133" t="str">
            <v>BS</v>
          </cell>
          <cell r="B1133" t="str">
            <v>Q3</v>
          </cell>
          <cell r="C1133" t="str">
            <v>2017090820002</v>
          </cell>
          <cell r="D1133" t="str">
            <v>BS</v>
          </cell>
          <cell r="E1133" t="str">
            <v>GPW</v>
          </cell>
          <cell r="F1133" t="str">
            <v>420-0531</v>
          </cell>
          <cell r="G1133">
            <v>400</v>
          </cell>
          <cell r="H1133">
            <v>0</v>
          </cell>
          <cell r="J1133">
            <v>0</v>
          </cell>
          <cell r="K1133">
            <v>0</v>
          </cell>
        </row>
        <row r="1134">
          <cell r="A1134" t="str">
            <v>GPW</v>
          </cell>
          <cell r="B1134" t="str">
            <v>Q3</v>
          </cell>
          <cell r="C1134" t="str">
            <v>2017090820003</v>
          </cell>
          <cell r="D1134" t="str">
            <v>GPWB</v>
          </cell>
          <cell r="E1134" t="str">
            <v>GPW</v>
          </cell>
          <cell r="F1134">
            <v>0</v>
          </cell>
          <cell r="G1134">
            <v>0</v>
          </cell>
          <cell r="H1134">
            <v>0</v>
          </cell>
          <cell r="I1134" t="str">
            <v>714-5005</v>
          </cell>
          <cell r="J1134">
            <v>-81.599999999999994</v>
          </cell>
          <cell r="K1134">
            <v>0</v>
          </cell>
        </row>
        <row r="1135">
          <cell r="A1135" t="str">
            <v>GPWB</v>
          </cell>
          <cell r="B1135" t="str">
            <v>Q3</v>
          </cell>
          <cell r="C1135" t="str">
            <v>2017090820003</v>
          </cell>
          <cell r="D1135" t="str">
            <v>GPWB</v>
          </cell>
          <cell r="E1135" t="str">
            <v>GPW</v>
          </cell>
          <cell r="F1135" t="str">
            <v>410-0040</v>
          </cell>
          <cell r="G1135">
            <v>81.599999999999994</v>
          </cell>
          <cell r="H1135">
            <v>0</v>
          </cell>
          <cell r="J1135">
            <v>0</v>
          </cell>
          <cell r="K1135">
            <v>0</v>
          </cell>
        </row>
        <row r="1136">
          <cell r="A1136" t="str">
            <v>GPW</v>
          </cell>
          <cell r="B1136" t="str">
            <v>Q3</v>
          </cell>
          <cell r="C1136" t="str">
            <v>2017090820004</v>
          </cell>
          <cell r="D1136" t="str">
            <v>TGE</v>
          </cell>
          <cell r="E1136" t="str">
            <v>GPW</v>
          </cell>
          <cell r="F1136">
            <v>0</v>
          </cell>
          <cell r="G1136">
            <v>0</v>
          </cell>
          <cell r="H1136">
            <v>0</v>
          </cell>
          <cell r="I1136" t="str">
            <v>708-3301</v>
          </cell>
          <cell r="J1136">
            <v>-35385</v>
          </cell>
          <cell r="K1136">
            <v>0</v>
          </cell>
        </row>
        <row r="1137">
          <cell r="A1137" t="str">
            <v>TGE</v>
          </cell>
          <cell r="B1137" t="str">
            <v>Q3</v>
          </cell>
          <cell r="C1137" t="str">
            <v>2017090820004</v>
          </cell>
          <cell r="D1137" t="str">
            <v>TGE</v>
          </cell>
          <cell r="E1137" t="str">
            <v>GPW</v>
          </cell>
          <cell r="F1137" t="str">
            <v>420-0010</v>
          </cell>
          <cell r="G1137">
            <v>35385</v>
          </cell>
          <cell r="H1137">
            <v>0</v>
          </cell>
          <cell r="J1137">
            <v>0</v>
          </cell>
          <cell r="K1137">
            <v>0</v>
          </cell>
        </row>
        <row r="1138">
          <cell r="A1138" t="str">
            <v>GPW</v>
          </cell>
          <cell r="B1138" t="str">
            <v>Q3</v>
          </cell>
          <cell r="C1138" t="str">
            <v>2017090820005</v>
          </cell>
          <cell r="D1138" t="str">
            <v>TGE</v>
          </cell>
          <cell r="E1138" t="str">
            <v>GPW</v>
          </cell>
          <cell r="F1138">
            <v>0</v>
          </cell>
          <cell r="G1138">
            <v>0</v>
          </cell>
          <cell r="H1138">
            <v>0</v>
          </cell>
          <cell r="I1138" t="str">
            <v>714-5001</v>
          </cell>
          <cell r="J1138">
            <v>-73000</v>
          </cell>
          <cell r="K1138">
            <v>0</v>
          </cell>
        </row>
        <row r="1139">
          <cell r="A1139" t="str">
            <v>TGE</v>
          </cell>
          <cell r="B1139" t="str">
            <v>Q3</v>
          </cell>
          <cell r="C1139" t="str">
            <v>2017090820005</v>
          </cell>
          <cell r="D1139" t="str">
            <v>TGE</v>
          </cell>
          <cell r="E1139" t="str">
            <v>GPW</v>
          </cell>
          <cell r="F1139" t="str">
            <v>420-1209</v>
          </cell>
          <cell r="G1139">
            <v>73000</v>
          </cell>
          <cell r="H1139">
            <v>0</v>
          </cell>
          <cell r="J1139">
            <v>0</v>
          </cell>
          <cell r="K1139">
            <v>0</v>
          </cell>
        </row>
        <row r="1140">
          <cell r="A1140" t="str">
            <v>GPW</v>
          </cell>
          <cell r="B1140" t="str">
            <v>Q3</v>
          </cell>
          <cell r="C1140" t="str">
            <v>2017090820006</v>
          </cell>
          <cell r="D1140" t="str">
            <v>TGE</v>
          </cell>
          <cell r="E1140" t="str">
            <v>GPW</v>
          </cell>
          <cell r="F1140">
            <v>0</v>
          </cell>
          <cell r="G1140">
            <v>0</v>
          </cell>
          <cell r="H1140">
            <v>0</v>
          </cell>
          <cell r="I1140" t="str">
            <v>714-5002</v>
          </cell>
          <cell r="J1140">
            <v>-11800</v>
          </cell>
          <cell r="K1140">
            <v>0</v>
          </cell>
        </row>
        <row r="1141">
          <cell r="A1141" t="str">
            <v>TGE</v>
          </cell>
          <cell r="B1141" t="str">
            <v>Q3</v>
          </cell>
          <cell r="C1141" t="str">
            <v>2017090820006</v>
          </cell>
          <cell r="D1141" t="str">
            <v>TGE</v>
          </cell>
          <cell r="E1141" t="str">
            <v>GPW</v>
          </cell>
          <cell r="F1141" t="str">
            <v>420-1210</v>
          </cell>
          <cell r="G1141">
            <v>11800</v>
          </cell>
          <cell r="H1141">
            <v>0</v>
          </cell>
          <cell r="J1141">
            <v>0</v>
          </cell>
          <cell r="K1141">
            <v>0</v>
          </cell>
        </row>
        <row r="1142">
          <cell r="A1142" t="str">
            <v>GPW</v>
          </cell>
          <cell r="B1142" t="str">
            <v>Q3</v>
          </cell>
          <cell r="C1142" t="str">
            <v>2017090820007</v>
          </cell>
          <cell r="D1142" t="str">
            <v>TGE</v>
          </cell>
          <cell r="E1142" t="str">
            <v>GPW</v>
          </cell>
          <cell r="F1142">
            <v>0</v>
          </cell>
          <cell r="G1142">
            <v>0</v>
          </cell>
          <cell r="H1142">
            <v>0</v>
          </cell>
          <cell r="I1142" t="str">
            <v>714-5006</v>
          </cell>
          <cell r="J1142">
            <v>-32625</v>
          </cell>
          <cell r="K1142">
            <v>40128.75</v>
          </cell>
        </row>
        <row r="1143">
          <cell r="A1143" t="str">
            <v>TGE</v>
          </cell>
          <cell r="B1143" t="str">
            <v>Q3</v>
          </cell>
          <cell r="C1143" t="str">
            <v>2017090820007</v>
          </cell>
          <cell r="D1143" t="str">
            <v>TGE</v>
          </cell>
          <cell r="E1143" t="str">
            <v>GPW</v>
          </cell>
          <cell r="F1143" t="str">
            <v>420-1051</v>
          </cell>
          <cell r="G1143">
            <v>32625</v>
          </cell>
          <cell r="H1143">
            <v>-40128.75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GPW</v>
          </cell>
          <cell r="B1144" t="str">
            <v>Q3</v>
          </cell>
          <cell r="C1144" t="str">
            <v>2017090820008</v>
          </cell>
          <cell r="D1144" t="str">
            <v>TGE</v>
          </cell>
          <cell r="E1144" t="str">
            <v>GPW</v>
          </cell>
          <cell r="F1144">
            <v>0</v>
          </cell>
          <cell r="G1144">
            <v>0</v>
          </cell>
          <cell r="H1144">
            <v>0</v>
          </cell>
          <cell r="I1144" t="str">
            <v>714-5005</v>
          </cell>
          <cell r="J1144">
            <v>-1265</v>
          </cell>
          <cell r="K1144">
            <v>0</v>
          </cell>
        </row>
        <row r="1145">
          <cell r="A1145" t="str">
            <v>TGE</v>
          </cell>
          <cell r="B1145" t="str">
            <v>Q3</v>
          </cell>
          <cell r="C1145" t="str">
            <v>2017090820008</v>
          </cell>
          <cell r="D1145" t="str">
            <v>TGE</v>
          </cell>
          <cell r="E1145" t="str">
            <v>GPW</v>
          </cell>
          <cell r="F1145" t="str">
            <v>420-1041</v>
          </cell>
          <cell r="G1145">
            <v>1265</v>
          </cell>
          <cell r="H1145">
            <v>0</v>
          </cell>
          <cell r="J1145">
            <v>0</v>
          </cell>
          <cell r="K1145">
            <v>0</v>
          </cell>
        </row>
        <row r="1146">
          <cell r="A1146" t="str">
            <v>GPW</v>
          </cell>
          <cell r="B1146" t="str">
            <v>Q3</v>
          </cell>
          <cell r="C1146" t="str">
            <v>2017090820009</v>
          </cell>
          <cell r="D1146" t="str">
            <v>IRGiT</v>
          </cell>
          <cell r="E1146" t="str">
            <v>GPW</v>
          </cell>
          <cell r="F1146">
            <v>0</v>
          </cell>
          <cell r="G1146">
            <v>0</v>
          </cell>
          <cell r="H1146">
            <v>0</v>
          </cell>
          <cell r="I1146" t="str">
            <v>708-3301</v>
          </cell>
          <cell r="J1146">
            <v>-11655</v>
          </cell>
          <cell r="K1146">
            <v>0</v>
          </cell>
        </row>
        <row r="1147">
          <cell r="A1147" t="str">
            <v>IRGiT</v>
          </cell>
          <cell r="B1147" t="str">
            <v>Q3</v>
          </cell>
          <cell r="C1147" t="str">
            <v>2017090820009</v>
          </cell>
          <cell r="D1147" t="str">
            <v>IRGiT</v>
          </cell>
          <cell r="E1147" t="str">
            <v>GPW</v>
          </cell>
          <cell r="F1147" t="str">
            <v>420-0010</v>
          </cell>
          <cell r="G1147">
            <v>11655</v>
          </cell>
          <cell r="H1147">
            <v>0</v>
          </cell>
          <cell r="J1147">
            <v>0</v>
          </cell>
          <cell r="K1147">
            <v>0</v>
          </cell>
        </row>
        <row r="1148">
          <cell r="A1148" t="str">
            <v>GPW</v>
          </cell>
          <cell r="B1148" t="str">
            <v>Q3</v>
          </cell>
          <cell r="C1148" t="str">
            <v>2017090820010</v>
          </cell>
          <cell r="D1148" t="str">
            <v>IRGiT</v>
          </cell>
          <cell r="E1148" t="str">
            <v>GPW</v>
          </cell>
          <cell r="F1148">
            <v>0</v>
          </cell>
          <cell r="G1148">
            <v>0</v>
          </cell>
          <cell r="H1148">
            <v>0</v>
          </cell>
          <cell r="I1148" t="str">
            <v>714-5001</v>
          </cell>
          <cell r="J1148">
            <v>-62800</v>
          </cell>
          <cell r="K1148">
            <v>0</v>
          </cell>
        </row>
        <row r="1149">
          <cell r="A1149" t="str">
            <v>IRGiT</v>
          </cell>
          <cell r="B1149" t="str">
            <v>Q3</v>
          </cell>
          <cell r="C1149" t="str">
            <v>2017090820010</v>
          </cell>
          <cell r="D1149" t="str">
            <v>IRGiT</v>
          </cell>
          <cell r="E1149" t="str">
            <v>GPW</v>
          </cell>
          <cell r="F1149" t="str">
            <v>420-1209</v>
          </cell>
          <cell r="G1149">
            <v>62800</v>
          </cell>
          <cell r="H1149">
            <v>0</v>
          </cell>
          <cell r="J1149">
            <v>0</v>
          </cell>
          <cell r="K1149">
            <v>0</v>
          </cell>
        </row>
        <row r="1150">
          <cell r="A1150" t="str">
            <v>GPW</v>
          </cell>
          <cell r="B1150" t="str">
            <v>Q3</v>
          </cell>
          <cell r="C1150" t="str">
            <v>2017090820010'</v>
          </cell>
          <cell r="D1150" t="str">
            <v>IRGiT</v>
          </cell>
          <cell r="E1150" t="str">
            <v>GPW</v>
          </cell>
          <cell r="F1150">
            <v>0</v>
          </cell>
          <cell r="G1150">
            <v>0</v>
          </cell>
          <cell r="H1150">
            <v>0</v>
          </cell>
          <cell r="I1150" t="str">
            <v>714-5002</v>
          </cell>
          <cell r="J1150">
            <v>-4700</v>
          </cell>
          <cell r="K1150">
            <v>0</v>
          </cell>
        </row>
        <row r="1151">
          <cell r="A1151" t="str">
            <v>IRGiT</v>
          </cell>
          <cell r="B1151" t="str">
            <v>Q3</v>
          </cell>
          <cell r="C1151" t="str">
            <v>2017090820010'</v>
          </cell>
          <cell r="D1151" t="str">
            <v>IRGiT</v>
          </cell>
          <cell r="E1151" t="str">
            <v>GPW</v>
          </cell>
          <cell r="F1151" t="str">
            <v>420-1210</v>
          </cell>
          <cell r="G1151">
            <v>4700</v>
          </cell>
          <cell r="H1151">
            <v>0</v>
          </cell>
          <cell r="J1151">
            <v>0</v>
          </cell>
          <cell r="K1151">
            <v>0</v>
          </cell>
        </row>
        <row r="1152">
          <cell r="A1152" t="str">
            <v>GPW</v>
          </cell>
          <cell r="B1152" t="str">
            <v>Q3</v>
          </cell>
          <cell r="C1152" t="str">
            <v>2017090820011</v>
          </cell>
          <cell r="D1152" t="str">
            <v>IRGiT</v>
          </cell>
          <cell r="E1152" t="str">
            <v>GPW</v>
          </cell>
          <cell r="F1152">
            <v>0</v>
          </cell>
          <cell r="G1152">
            <v>0</v>
          </cell>
          <cell r="H1152">
            <v>0</v>
          </cell>
          <cell r="I1152" t="str">
            <v>714-5007</v>
          </cell>
          <cell r="J1152">
            <v>-8230.75</v>
          </cell>
          <cell r="K1152">
            <v>0</v>
          </cell>
        </row>
        <row r="1153">
          <cell r="A1153" t="str">
            <v>IRGiT</v>
          </cell>
          <cell r="B1153" t="str">
            <v>Q3</v>
          </cell>
          <cell r="C1153" t="str">
            <v>2017090820011</v>
          </cell>
          <cell r="D1153" t="str">
            <v>IRGiT</v>
          </cell>
          <cell r="E1153" t="str">
            <v>GPW</v>
          </cell>
          <cell r="F1153" t="str">
            <v>420-1213</v>
          </cell>
          <cell r="G1153">
            <v>8230.75</v>
          </cell>
          <cell r="H1153">
            <v>0</v>
          </cell>
          <cell r="J1153">
            <v>0</v>
          </cell>
          <cell r="K1153">
            <v>0</v>
          </cell>
        </row>
        <row r="1154">
          <cell r="A1154" t="str">
            <v>GPW</v>
          </cell>
          <cell r="B1154" t="str">
            <v>Q3</v>
          </cell>
          <cell r="C1154" t="str">
            <v>2017090820012</v>
          </cell>
          <cell r="D1154" t="str">
            <v>BS</v>
          </cell>
          <cell r="E1154" t="str">
            <v>GPW</v>
          </cell>
          <cell r="F1154">
            <v>0</v>
          </cell>
          <cell r="G1154">
            <v>0</v>
          </cell>
          <cell r="H1154">
            <v>0</v>
          </cell>
          <cell r="I1154" t="str">
            <v>708-3301</v>
          </cell>
          <cell r="J1154">
            <v>-5670</v>
          </cell>
          <cell r="K1154">
            <v>0</v>
          </cell>
        </row>
        <row r="1155">
          <cell r="A1155" t="str">
            <v>BS</v>
          </cell>
          <cell r="B1155" t="str">
            <v>Q3</v>
          </cell>
          <cell r="C1155" t="str">
            <v>2017090820012</v>
          </cell>
          <cell r="D1155" t="str">
            <v>BS</v>
          </cell>
          <cell r="E1155" t="str">
            <v>GPW</v>
          </cell>
          <cell r="F1155" t="str">
            <v>420-0010</v>
          </cell>
          <cell r="G1155">
            <v>5670</v>
          </cell>
          <cell r="H1155">
            <v>0</v>
          </cell>
          <cell r="J1155">
            <v>0</v>
          </cell>
          <cell r="K1155">
            <v>0</v>
          </cell>
        </row>
        <row r="1156">
          <cell r="A1156" t="str">
            <v>GPW</v>
          </cell>
          <cell r="B1156" t="str">
            <v>Q3</v>
          </cell>
          <cell r="C1156" t="str">
            <v>2017090820013</v>
          </cell>
          <cell r="D1156" t="str">
            <v>BS</v>
          </cell>
          <cell r="E1156" t="str">
            <v>GPW</v>
          </cell>
          <cell r="F1156">
            <v>0</v>
          </cell>
          <cell r="G1156">
            <v>0</v>
          </cell>
          <cell r="H1156">
            <v>0</v>
          </cell>
          <cell r="I1156" t="str">
            <v>714-5001</v>
          </cell>
          <cell r="J1156">
            <v>-25300</v>
          </cell>
          <cell r="K1156">
            <v>0</v>
          </cell>
        </row>
        <row r="1157">
          <cell r="A1157" t="str">
            <v>BS</v>
          </cell>
          <cell r="B1157" t="str">
            <v>Q3</v>
          </cell>
          <cell r="C1157" t="str">
            <v>2017090820013</v>
          </cell>
          <cell r="D1157" t="str">
            <v>BS</v>
          </cell>
          <cell r="E1157" t="str">
            <v>GPW</v>
          </cell>
          <cell r="F1157" t="str">
            <v>420-1209</v>
          </cell>
          <cell r="G1157">
            <v>25300</v>
          </cell>
          <cell r="H1157">
            <v>0</v>
          </cell>
          <cell r="J1157">
            <v>0</v>
          </cell>
          <cell r="K1157">
            <v>0</v>
          </cell>
        </row>
        <row r="1158">
          <cell r="A1158" t="str">
            <v>GPW</v>
          </cell>
          <cell r="B1158" t="str">
            <v>Q3</v>
          </cell>
          <cell r="C1158" t="str">
            <v>2017090820013'</v>
          </cell>
          <cell r="D1158" t="str">
            <v>BS</v>
          </cell>
          <cell r="E1158" t="str">
            <v>GPW</v>
          </cell>
          <cell r="F1158">
            <v>0</v>
          </cell>
          <cell r="G1158">
            <v>0</v>
          </cell>
          <cell r="H1158">
            <v>0</v>
          </cell>
          <cell r="I1158" t="str">
            <v>714-5002</v>
          </cell>
          <cell r="J1158">
            <v>-3100</v>
          </cell>
          <cell r="K1158">
            <v>0</v>
          </cell>
        </row>
        <row r="1159">
          <cell r="A1159" t="str">
            <v>BS</v>
          </cell>
          <cell r="B1159" t="str">
            <v>Q3</v>
          </cell>
          <cell r="C1159" t="str">
            <v>2017090820013'</v>
          </cell>
          <cell r="D1159" t="str">
            <v>BS</v>
          </cell>
          <cell r="E1159" t="str">
            <v>GPW</v>
          </cell>
          <cell r="F1159" t="str">
            <v>420-1210</v>
          </cell>
          <cell r="G1159">
            <v>3100</v>
          </cell>
          <cell r="H1159">
            <v>0</v>
          </cell>
          <cell r="J1159">
            <v>0</v>
          </cell>
          <cell r="K1159">
            <v>0</v>
          </cell>
        </row>
        <row r="1160">
          <cell r="A1160" t="str">
            <v>GPW</v>
          </cell>
          <cell r="B1160" t="str">
            <v>Q3</v>
          </cell>
          <cell r="C1160" t="str">
            <v>2017090820014</v>
          </cell>
          <cell r="D1160" t="str">
            <v>IE</v>
          </cell>
          <cell r="E1160" t="str">
            <v>GPW</v>
          </cell>
          <cell r="F1160">
            <v>0</v>
          </cell>
          <cell r="G1160">
            <v>0</v>
          </cell>
          <cell r="H1160">
            <v>0</v>
          </cell>
          <cell r="I1160" t="str">
            <v>708-3301</v>
          </cell>
          <cell r="J1160">
            <v>-1508</v>
          </cell>
          <cell r="K1160">
            <v>0</v>
          </cell>
        </row>
        <row r="1161">
          <cell r="A1161" t="str">
            <v>IE</v>
          </cell>
          <cell r="B1161" t="str">
            <v>Q3</v>
          </cell>
          <cell r="C1161" t="str">
            <v>2017090820014</v>
          </cell>
          <cell r="D1161" t="str">
            <v>IE</v>
          </cell>
          <cell r="E1161" t="str">
            <v>GPW</v>
          </cell>
          <cell r="F1161" t="str">
            <v>420-0010</v>
          </cell>
          <cell r="G1161">
            <v>1508</v>
          </cell>
          <cell r="H1161">
            <v>0</v>
          </cell>
          <cell r="J1161">
            <v>0</v>
          </cell>
          <cell r="K1161">
            <v>0</v>
          </cell>
        </row>
        <row r="1162">
          <cell r="A1162" t="str">
            <v>GPW</v>
          </cell>
          <cell r="B1162" t="str">
            <v>Q3</v>
          </cell>
          <cell r="C1162" t="str">
            <v>2017090820015</v>
          </cell>
          <cell r="D1162" t="str">
            <v>IE</v>
          </cell>
          <cell r="E1162" t="str">
            <v>GPW</v>
          </cell>
          <cell r="F1162">
            <v>0</v>
          </cell>
          <cell r="G1162">
            <v>0</v>
          </cell>
          <cell r="H1162">
            <v>0</v>
          </cell>
          <cell r="I1162" t="str">
            <v>714-5001</v>
          </cell>
          <cell r="J1162">
            <v>-1300</v>
          </cell>
          <cell r="K1162">
            <v>0</v>
          </cell>
        </row>
        <row r="1163">
          <cell r="A1163" t="str">
            <v>IE</v>
          </cell>
          <cell r="B1163" t="str">
            <v>Q3</v>
          </cell>
          <cell r="C1163" t="str">
            <v>2017090820015</v>
          </cell>
          <cell r="D1163" t="str">
            <v>IE</v>
          </cell>
          <cell r="E1163" t="str">
            <v>GPW</v>
          </cell>
          <cell r="F1163" t="str">
            <v>420-1209</v>
          </cell>
          <cell r="G1163">
            <v>1300</v>
          </cell>
          <cell r="H1163">
            <v>0</v>
          </cell>
          <cell r="J1163">
            <v>0</v>
          </cell>
          <cell r="K1163">
            <v>0</v>
          </cell>
        </row>
        <row r="1164">
          <cell r="A1164" t="str">
            <v>GPW</v>
          </cell>
          <cell r="B1164" t="str">
            <v>Q3</v>
          </cell>
          <cell r="C1164" t="str">
            <v>2017090820015'</v>
          </cell>
          <cell r="D1164" t="str">
            <v>IE</v>
          </cell>
          <cell r="E1164" t="str">
            <v>GPW</v>
          </cell>
          <cell r="F1164">
            <v>0</v>
          </cell>
          <cell r="G1164">
            <v>0</v>
          </cell>
          <cell r="H1164">
            <v>0</v>
          </cell>
          <cell r="I1164" t="str">
            <v>714-5002</v>
          </cell>
          <cell r="J1164">
            <v>-1000</v>
          </cell>
          <cell r="K1164">
            <v>0</v>
          </cell>
        </row>
        <row r="1165">
          <cell r="A1165" t="str">
            <v>IE</v>
          </cell>
          <cell r="B1165" t="str">
            <v>Q3</v>
          </cell>
          <cell r="C1165" t="str">
            <v>2017090820015'</v>
          </cell>
          <cell r="D1165" t="str">
            <v>IE</v>
          </cell>
          <cell r="E1165" t="str">
            <v>GPW</v>
          </cell>
          <cell r="F1165" t="str">
            <v>420-1210</v>
          </cell>
          <cell r="G1165">
            <v>1000</v>
          </cell>
          <cell r="H1165">
            <v>0</v>
          </cell>
          <cell r="J1165">
            <v>0</v>
          </cell>
          <cell r="K1165">
            <v>0</v>
          </cell>
        </row>
        <row r="1166">
          <cell r="A1166" t="str">
            <v>GPW</v>
          </cell>
          <cell r="B1166" t="str">
            <v>Q3</v>
          </cell>
          <cell r="C1166" t="str">
            <v>2017090820015''</v>
          </cell>
          <cell r="D1166" t="str">
            <v>IE</v>
          </cell>
          <cell r="E1166" t="str">
            <v>GPW</v>
          </cell>
          <cell r="F1166">
            <v>0</v>
          </cell>
          <cell r="G1166">
            <v>0</v>
          </cell>
          <cell r="H1166">
            <v>0</v>
          </cell>
          <cell r="I1166" t="str">
            <v>714-5006</v>
          </cell>
          <cell r="J1166">
            <v>-180</v>
          </cell>
          <cell r="K1166">
            <v>0</v>
          </cell>
        </row>
        <row r="1167">
          <cell r="A1167" t="str">
            <v>IE</v>
          </cell>
          <cell r="B1167" t="str">
            <v>Q3</v>
          </cell>
          <cell r="C1167" t="str">
            <v>2017090820015''</v>
          </cell>
          <cell r="D1167" t="str">
            <v>IE</v>
          </cell>
          <cell r="E1167" t="str">
            <v>GPW</v>
          </cell>
          <cell r="F1167" t="str">
            <v>420-1214</v>
          </cell>
          <cell r="G1167">
            <v>180</v>
          </cell>
          <cell r="H1167">
            <v>0</v>
          </cell>
          <cell r="J1167">
            <v>0</v>
          </cell>
          <cell r="K1167">
            <v>0</v>
          </cell>
        </row>
        <row r="1168">
          <cell r="A1168" t="str">
            <v>GPW</v>
          </cell>
          <cell r="B1168" t="str">
            <v>Q3</v>
          </cell>
          <cell r="C1168" t="str">
            <v>2017090820016</v>
          </cell>
          <cell r="D1168" t="str">
            <v>IAiR</v>
          </cell>
          <cell r="E1168" t="str">
            <v>GPW</v>
          </cell>
          <cell r="F1168">
            <v>0</v>
          </cell>
          <cell r="G1168">
            <v>0</v>
          </cell>
          <cell r="H1168">
            <v>0</v>
          </cell>
          <cell r="I1168" t="str">
            <v>714-5003</v>
          </cell>
          <cell r="J1168">
            <v>-380</v>
          </cell>
          <cell r="K1168">
            <v>0</v>
          </cell>
        </row>
        <row r="1169">
          <cell r="A1169" t="str">
            <v>IAiR</v>
          </cell>
          <cell r="B1169" t="str">
            <v>Q3</v>
          </cell>
          <cell r="C1169" t="str">
            <v>2017090820016</v>
          </cell>
          <cell r="D1169" t="str">
            <v>IAiR</v>
          </cell>
          <cell r="E1169" t="str">
            <v>GPW</v>
          </cell>
          <cell r="F1169" t="str">
            <v>420-0001</v>
          </cell>
          <cell r="G1169">
            <v>380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 t="str">
            <v>GPW</v>
          </cell>
          <cell r="B1170" t="str">
            <v>Q3</v>
          </cell>
          <cell r="C1170" t="str">
            <v>2017090820018</v>
          </cell>
          <cell r="D1170" t="str">
            <v>GPWB</v>
          </cell>
          <cell r="E1170" t="str">
            <v>GPW</v>
          </cell>
          <cell r="F1170">
            <v>0</v>
          </cell>
          <cell r="G1170">
            <v>0</v>
          </cell>
          <cell r="H1170">
            <v>0</v>
          </cell>
          <cell r="I1170" t="str">
            <v>714-5001</v>
          </cell>
          <cell r="J1170">
            <v>-360</v>
          </cell>
          <cell r="K1170">
            <v>0</v>
          </cell>
        </row>
        <row r="1171">
          <cell r="A1171" t="str">
            <v>GPWB</v>
          </cell>
          <cell r="B1171" t="str">
            <v>Q3</v>
          </cell>
          <cell r="C1171" t="str">
            <v>2017090820018</v>
          </cell>
          <cell r="D1171" t="str">
            <v>GPWB</v>
          </cell>
          <cell r="E1171" t="str">
            <v>GPW</v>
          </cell>
          <cell r="F1171" t="str">
            <v>420-1209</v>
          </cell>
          <cell r="G1171">
            <v>360</v>
          </cell>
          <cell r="H1171">
            <v>0</v>
          </cell>
          <cell r="J1171">
            <v>0</v>
          </cell>
          <cell r="K1171">
            <v>0</v>
          </cell>
        </row>
        <row r="1172">
          <cell r="A1172" t="str">
            <v>GPW</v>
          </cell>
          <cell r="B1172" t="str">
            <v>Q3</v>
          </cell>
          <cell r="C1172" t="str">
            <v>2017090820018'</v>
          </cell>
          <cell r="D1172" t="str">
            <v>GPWB</v>
          </cell>
          <cell r="E1172" t="str">
            <v>GPW</v>
          </cell>
          <cell r="F1172">
            <v>0</v>
          </cell>
          <cell r="G1172">
            <v>0</v>
          </cell>
          <cell r="H1172">
            <v>0</v>
          </cell>
          <cell r="I1172" t="str">
            <v>714-5002</v>
          </cell>
          <cell r="J1172">
            <v>-300</v>
          </cell>
          <cell r="K1172">
            <v>0</v>
          </cell>
        </row>
        <row r="1173">
          <cell r="A1173" t="str">
            <v>GPWB</v>
          </cell>
          <cell r="B1173" t="str">
            <v>Q3</v>
          </cell>
          <cell r="C1173" t="str">
            <v>2017090820018'</v>
          </cell>
          <cell r="D1173" t="str">
            <v>GPWB</v>
          </cell>
          <cell r="E1173" t="str">
            <v>GPW</v>
          </cell>
          <cell r="F1173" t="str">
            <v>420-1210</v>
          </cell>
          <cell r="G1173">
            <v>300</v>
          </cell>
          <cell r="H1173">
            <v>0</v>
          </cell>
          <cell r="J1173">
            <v>0</v>
          </cell>
          <cell r="K1173">
            <v>0</v>
          </cell>
        </row>
        <row r="1174">
          <cell r="A1174" t="str">
            <v>GPW</v>
          </cell>
          <cell r="B1174" t="str">
            <v>Q3</v>
          </cell>
          <cell r="C1174" t="str">
            <v>2017090820019</v>
          </cell>
          <cell r="D1174" t="str">
            <v>GPWB</v>
          </cell>
          <cell r="E1174" t="str">
            <v>GPW</v>
          </cell>
          <cell r="F1174">
            <v>0</v>
          </cell>
          <cell r="G1174">
            <v>0</v>
          </cell>
          <cell r="H1174">
            <v>0</v>
          </cell>
          <cell r="I1174" t="str">
            <v>714-5007</v>
          </cell>
          <cell r="J1174">
            <v>-2387.6799999999998</v>
          </cell>
          <cell r="K1174">
            <v>0</v>
          </cell>
        </row>
        <row r="1175">
          <cell r="A1175" t="str">
            <v>GPWB</v>
          </cell>
          <cell r="B1175" t="str">
            <v>Q3</v>
          </cell>
          <cell r="C1175" t="str">
            <v>2017090820019</v>
          </cell>
          <cell r="D1175" t="str">
            <v>GPWB</v>
          </cell>
          <cell r="E1175" t="str">
            <v>GPW</v>
          </cell>
          <cell r="F1175" t="str">
            <v>420-0691</v>
          </cell>
          <cell r="G1175">
            <v>2387.6799999999998</v>
          </cell>
          <cell r="H1175">
            <v>0</v>
          </cell>
          <cell r="J1175">
            <v>0</v>
          </cell>
          <cell r="K1175">
            <v>0</v>
          </cell>
        </row>
        <row r="1176">
          <cell r="A1176" t="str">
            <v>GPW</v>
          </cell>
          <cell r="B1176" t="str">
            <v>Q3</v>
          </cell>
          <cell r="C1176" t="str">
            <v>2017090820022</v>
          </cell>
          <cell r="D1176" t="str">
            <v>TGE</v>
          </cell>
          <cell r="E1176" t="str">
            <v>GPW</v>
          </cell>
          <cell r="F1176">
            <v>0</v>
          </cell>
          <cell r="G1176">
            <v>0</v>
          </cell>
          <cell r="H1176">
            <v>0</v>
          </cell>
          <cell r="I1176" t="str">
            <v>714-5005</v>
          </cell>
          <cell r="J1176">
            <v>-8000</v>
          </cell>
          <cell r="K1176">
            <v>0</v>
          </cell>
        </row>
        <row r="1177">
          <cell r="A1177" t="str">
            <v>TGE</v>
          </cell>
          <cell r="B1177" t="str">
            <v>Q3</v>
          </cell>
          <cell r="C1177" t="str">
            <v>2017090820022</v>
          </cell>
          <cell r="D1177" t="str">
            <v>TGE</v>
          </cell>
          <cell r="E1177" t="str">
            <v>GPW</v>
          </cell>
          <cell r="F1177" t="str">
            <v>420-1501</v>
          </cell>
          <cell r="G1177">
            <v>8000</v>
          </cell>
          <cell r="H1177">
            <v>0</v>
          </cell>
          <cell r="J1177">
            <v>0</v>
          </cell>
          <cell r="K1177">
            <v>0</v>
          </cell>
        </row>
        <row r="1178">
          <cell r="A1178" t="str">
            <v>GPW</v>
          </cell>
          <cell r="B1178" t="str">
            <v>Q3</v>
          </cell>
          <cell r="C1178" t="str">
            <v>2017090820023</v>
          </cell>
          <cell r="D1178" t="str">
            <v>IRGiT</v>
          </cell>
          <cell r="E1178" t="str">
            <v>GPW</v>
          </cell>
          <cell r="F1178">
            <v>0</v>
          </cell>
          <cell r="G1178">
            <v>0</v>
          </cell>
          <cell r="H1178">
            <v>0</v>
          </cell>
          <cell r="I1178" t="str">
            <v>714-5005</v>
          </cell>
          <cell r="J1178">
            <v>-6000</v>
          </cell>
          <cell r="K1178">
            <v>7380</v>
          </cell>
        </row>
        <row r="1179">
          <cell r="A1179" t="str">
            <v>IRGiT</v>
          </cell>
          <cell r="B1179" t="str">
            <v>Q3</v>
          </cell>
          <cell r="C1179" t="str">
            <v>2017090820023</v>
          </cell>
          <cell r="D1179" t="str">
            <v>IRGiT</v>
          </cell>
          <cell r="E1179" t="str">
            <v>GPW</v>
          </cell>
          <cell r="F1179" t="str">
            <v>420-1501</v>
          </cell>
          <cell r="G1179">
            <v>6000</v>
          </cell>
          <cell r="H1179">
            <v>-7380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GPW</v>
          </cell>
          <cell r="B1180" t="str">
            <v>Q3</v>
          </cell>
          <cell r="C1180" t="str">
            <v>2017090820024</v>
          </cell>
          <cell r="D1180" t="str">
            <v>AQ</v>
          </cell>
          <cell r="E1180" t="str">
            <v>GPW</v>
          </cell>
          <cell r="F1180">
            <v>0</v>
          </cell>
          <cell r="G1180">
            <v>0</v>
          </cell>
          <cell r="H1180">
            <v>0</v>
          </cell>
          <cell r="I1180" t="str">
            <v>714-0012</v>
          </cell>
          <cell r="J1180">
            <v>-859.49</v>
          </cell>
          <cell r="K1180">
            <v>859.49</v>
          </cell>
        </row>
        <row r="1181">
          <cell r="A1181" t="str">
            <v>AQ</v>
          </cell>
          <cell r="B1181" t="str">
            <v>Q3</v>
          </cell>
          <cell r="C1181" t="str">
            <v>2017090820024</v>
          </cell>
          <cell r="D1181" t="str">
            <v>AQ</v>
          </cell>
          <cell r="E1181" t="str">
            <v>GPW</v>
          </cell>
          <cell r="F1181" t="str">
            <v>BRAK INFORMACJI</v>
          </cell>
          <cell r="G1181">
            <v>859.49</v>
          </cell>
          <cell r="H1181">
            <v>-859.49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GPW</v>
          </cell>
          <cell r="B1182" t="str">
            <v>Q3</v>
          </cell>
          <cell r="C1182" t="str">
            <v>2017090820025</v>
          </cell>
          <cell r="D1182" t="str">
            <v>AQ</v>
          </cell>
          <cell r="E1182" t="str">
            <v>GPW</v>
          </cell>
          <cell r="F1182">
            <v>0</v>
          </cell>
          <cell r="G1182">
            <v>0</v>
          </cell>
          <cell r="H1182">
            <v>0</v>
          </cell>
          <cell r="I1182" t="str">
            <v>714-0012</v>
          </cell>
          <cell r="J1182">
            <v>-2366.61</v>
          </cell>
          <cell r="K1182">
            <v>3386.61</v>
          </cell>
        </row>
        <row r="1183">
          <cell r="A1183" t="str">
            <v>AQ</v>
          </cell>
          <cell r="B1183" t="str">
            <v>Q3</v>
          </cell>
          <cell r="C1183" t="str">
            <v>2017090820025</v>
          </cell>
          <cell r="D1183" t="str">
            <v>AQ</v>
          </cell>
          <cell r="E1183" t="str">
            <v>GPW</v>
          </cell>
          <cell r="F1183" t="str">
            <v>BRAK INFORMACJI</v>
          </cell>
          <cell r="G1183">
            <v>2366.61</v>
          </cell>
          <cell r="H1183">
            <v>-3386.61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GPW</v>
          </cell>
          <cell r="B1184" t="str">
            <v>Q3</v>
          </cell>
          <cell r="C1184" t="str">
            <v>2017090820025'</v>
          </cell>
          <cell r="D1184" t="str">
            <v>AQ</v>
          </cell>
          <cell r="E1184" t="str">
            <v>GPW</v>
          </cell>
          <cell r="F1184">
            <v>0</v>
          </cell>
          <cell r="G1184">
            <v>0</v>
          </cell>
          <cell r="H1184">
            <v>0</v>
          </cell>
          <cell r="I1184" t="str">
            <v>714-0012</v>
          </cell>
          <cell r="J1184">
            <v>-1020</v>
          </cell>
          <cell r="K1184">
            <v>0</v>
          </cell>
        </row>
        <row r="1185">
          <cell r="A1185" t="str">
            <v>AQ</v>
          </cell>
          <cell r="B1185" t="str">
            <v>Q3</v>
          </cell>
          <cell r="C1185" t="str">
            <v>2017090820025'</v>
          </cell>
          <cell r="D1185" t="str">
            <v>AQ</v>
          </cell>
          <cell r="E1185" t="str">
            <v>GPW</v>
          </cell>
          <cell r="F1185" t="str">
            <v>BRAK INFORMACJI</v>
          </cell>
          <cell r="G1185">
            <v>1020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GPW</v>
          </cell>
          <cell r="B1186" t="str">
            <v>Q3</v>
          </cell>
          <cell r="C1186" t="str">
            <v>2017090820026</v>
          </cell>
          <cell r="D1186" t="str">
            <v>BS</v>
          </cell>
          <cell r="E1186" t="str">
            <v>GPW</v>
          </cell>
          <cell r="F1186">
            <v>0</v>
          </cell>
          <cell r="G1186">
            <v>0</v>
          </cell>
          <cell r="H1186">
            <v>0</v>
          </cell>
          <cell r="I1186" t="str">
            <v>708-3101</v>
          </cell>
          <cell r="J1186">
            <v>-42249.59</v>
          </cell>
          <cell r="K1186">
            <v>0</v>
          </cell>
        </row>
        <row r="1187">
          <cell r="A1187" t="str">
            <v>BS</v>
          </cell>
          <cell r="B1187" t="str">
            <v>Q3</v>
          </cell>
          <cell r="C1187" t="str">
            <v>2017090820026</v>
          </cell>
          <cell r="D1187" t="str">
            <v>BS</v>
          </cell>
          <cell r="E1187" t="str">
            <v>GPW</v>
          </cell>
          <cell r="F1187" t="str">
            <v>420-0010</v>
          </cell>
          <cell r="G1187">
            <v>28647.86</v>
          </cell>
          <cell r="H1187">
            <v>0</v>
          </cell>
          <cell r="J1187">
            <v>0</v>
          </cell>
          <cell r="K1187">
            <v>0</v>
          </cell>
        </row>
        <row r="1188">
          <cell r="A1188" t="str">
            <v>BS</v>
          </cell>
          <cell r="B1188" t="str">
            <v>Q3</v>
          </cell>
          <cell r="C1188" t="str">
            <v>2017090820026'</v>
          </cell>
          <cell r="D1188" t="str">
            <v>BS</v>
          </cell>
          <cell r="E1188" t="str">
            <v>GPW</v>
          </cell>
          <cell r="F1188" t="str">
            <v>420-0101</v>
          </cell>
          <cell r="G1188">
            <v>9431.58</v>
          </cell>
          <cell r="H1188">
            <v>0</v>
          </cell>
          <cell r="J1188">
            <v>0</v>
          </cell>
          <cell r="K1188">
            <v>0</v>
          </cell>
        </row>
        <row r="1189">
          <cell r="A1189" t="str">
            <v>BS</v>
          </cell>
          <cell r="B1189" t="str">
            <v>Q3</v>
          </cell>
          <cell r="C1189" t="str">
            <v>2017090820026''</v>
          </cell>
          <cell r="D1189" t="str">
            <v>BS</v>
          </cell>
          <cell r="E1189" t="str">
            <v>GPW</v>
          </cell>
          <cell r="F1189" t="str">
            <v>420-0301</v>
          </cell>
          <cell r="G1189">
            <v>2906.71</v>
          </cell>
          <cell r="H1189">
            <v>0</v>
          </cell>
          <cell r="J1189">
            <v>0</v>
          </cell>
          <cell r="K1189">
            <v>0</v>
          </cell>
        </row>
        <row r="1190">
          <cell r="A1190" t="str">
            <v>BS</v>
          </cell>
          <cell r="B1190" t="str">
            <v>Q3</v>
          </cell>
          <cell r="C1190" t="str">
            <v>2017090820026'''</v>
          </cell>
          <cell r="D1190" t="str">
            <v>BS</v>
          </cell>
          <cell r="E1190" t="str">
            <v>GPW</v>
          </cell>
          <cell r="F1190" t="str">
            <v>420-0401</v>
          </cell>
          <cell r="G1190">
            <v>1263.45</v>
          </cell>
          <cell r="H1190">
            <v>0</v>
          </cell>
          <cell r="J1190">
            <v>0</v>
          </cell>
          <cell r="K1190">
            <v>0</v>
          </cell>
        </row>
        <row r="1191">
          <cell r="A1191" t="str">
            <v>GPW</v>
          </cell>
          <cell r="B1191" t="str">
            <v>Q3</v>
          </cell>
          <cell r="C1191" t="str">
            <v>2017090820027</v>
          </cell>
          <cell r="D1191" t="str">
            <v>IAiR</v>
          </cell>
          <cell r="E1191" t="str">
            <v>GPW</v>
          </cell>
          <cell r="F1191">
            <v>0</v>
          </cell>
          <cell r="G1191">
            <v>0</v>
          </cell>
          <cell r="H1191">
            <v>0</v>
          </cell>
          <cell r="I1191" t="str">
            <v>708-3101</v>
          </cell>
          <cell r="J1191">
            <v>-1367.22</v>
          </cell>
          <cell r="K1191">
            <v>0</v>
          </cell>
        </row>
        <row r="1192">
          <cell r="A1192" t="str">
            <v>IAiR</v>
          </cell>
          <cell r="B1192" t="str">
            <v>Q3</v>
          </cell>
          <cell r="C1192" t="str">
            <v>2017090820027</v>
          </cell>
          <cell r="D1192" t="str">
            <v>IAiR</v>
          </cell>
          <cell r="E1192" t="str">
            <v>GPW</v>
          </cell>
          <cell r="F1192" t="str">
            <v>420-0001</v>
          </cell>
          <cell r="G1192">
            <v>2361.56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 t="str">
            <v>GPW</v>
          </cell>
          <cell r="B1193" t="str">
            <v>Q3</v>
          </cell>
          <cell r="C1193" t="str">
            <v>2017090820027'</v>
          </cell>
          <cell r="D1193" t="str">
            <v>IAiR</v>
          </cell>
          <cell r="E1193" t="str">
            <v>GPW</v>
          </cell>
          <cell r="F1193">
            <v>0</v>
          </cell>
          <cell r="G1193">
            <v>0</v>
          </cell>
          <cell r="H1193">
            <v>0</v>
          </cell>
          <cell r="I1193" t="str">
            <v>708-3101</v>
          </cell>
          <cell r="J1193">
            <v>-994.34</v>
          </cell>
          <cell r="K1193">
            <v>0</v>
          </cell>
        </row>
        <row r="1194">
          <cell r="A1194" t="str">
            <v>GPW</v>
          </cell>
          <cell r="B1194" t="str">
            <v>Q3</v>
          </cell>
          <cell r="C1194" t="str">
            <v>2017090820028</v>
          </cell>
          <cell r="D1194" t="str">
            <v>GPWB</v>
          </cell>
          <cell r="E1194" t="str">
            <v>GPW</v>
          </cell>
          <cell r="F1194">
            <v>0</v>
          </cell>
          <cell r="G1194">
            <v>0</v>
          </cell>
          <cell r="H1194">
            <v>0</v>
          </cell>
          <cell r="I1194" t="str">
            <v>708-3101</v>
          </cell>
          <cell r="J1194">
            <v>-3974.65</v>
          </cell>
          <cell r="K1194">
            <v>0</v>
          </cell>
        </row>
        <row r="1195">
          <cell r="A1195" t="str">
            <v>GPWB</v>
          </cell>
          <cell r="B1195" t="str">
            <v>Q3</v>
          </cell>
          <cell r="C1195" t="str">
            <v>2017090820028</v>
          </cell>
          <cell r="D1195" t="str">
            <v>GPWB</v>
          </cell>
          <cell r="E1195" t="str">
            <v>GPW</v>
          </cell>
          <cell r="F1195" t="str">
            <v>420-0001</v>
          </cell>
          <cell r="G1195">
            <v>2514.59</v>
          </cell>
          <cell r="H1195">
            <v>0</v>
          </cell>
          <cell r="J1195">
            <v>0</v>
          </cell>
          <cell r="K1195">
            <v>0</v>
          </cell>
        </row>
        <row r="1196">
          <cell r="A1196" t="str">
            <v>GPWB</v>
          </cell>
          <cell r="B1196" t="str">
            <v>Q3</v>
          </cell>
          <cell r="C1196" t="str">
            <v>2017090820028'</v>
          </cell>
          <cell r="D1196" t="str">
            <v>GPWB</v>
          </cell>
          <cell r="E1196" t="str">
            <v>GPW</v>
          </cell>
          <cell r="F1196" t="str">
            <v>420-0101</v>
          </cell>
          <cell r="G1196">
            <v>971.62</v>
          </cell>
          <cell r="H1196">
            <v>0</v>
          </cell>
          <cell r="J1196">
            <v>0</v>
          </cell>
          <cell r="K1196">
            <v>0</v>
          </cell>
        </row>
        <row r="1197">
          <cell r="A1197" t="str">
            <v>GPWB</v>
          </cell>
          <cell r="B1197" t="str">
            <v>Q3</v>
          </cell>
          <cell r="C1197" t="str">
            <v>2017090820028''</v>
          </cell>
          <cell r="D1197" t="str">
            <v>GPWB</v>
          </cell>
          <cell r="E1197" t="str">
            <v>GPW</v>
          </cell>
          <cell r="F1197" t="str">
            <v>420-0301</v>
          </cell>
          <cell r="G1197">
            <v>339.23</v>
          </cell>
          <cell r="H1197">
            <v>0</v>
          </cell>
          <cell r="J1197">
            <v>0</v>
          </cell>
          <cell r="K1197">
            <v>0</v>
          </cell>
        </row>
        <row r="1198">
          <cell r="A1198" t="str">
            <v>GPWB</v>
          </cell>
          <cell r="B1198" t="str">
            <v>Q3</v>
          </cell>
          <cell r="C1198" t="str">
            <v>2017090820028'''</v>
          </cell>
          <cell r="D1198" t="str">
            <v>GPWB</v>
          </cell>
          <cell r="E1198" t="str">
            <v>GPW</v>
          </cell>
          <cell r="F1198" t="str">
            <v>420-0401</v>
          </cell>
          <cell r="G1198">
            <v>149.21</v>
          </cell>
          <cell r="H1198">
            <v>0</v>
          </cell>
          <cell r="J1198">
            <v>0</v>
          </cell>
          <cell r="K1198">
            <v>0</v>
          </cell>
        </row>
        <row r="1199">
          <cell r="A1199" t="str">
            <v>GPW</v>
          </cell>
          <cell r="B1199" t="str">
            <v>Q3</v>
          </cell>
          <cell r="C1199" t="str">
            <v>2017090820029</v>
          </cell>
          <cell r="D1199" t="str">
            <v>IRGiT</v>
          </cell>
          <cell r="E1199" t="str">
            <v>GPW</v>
          </cell>
          <cell r="F1199">
            <v>0</v>
          </cell>
          <cell r="G1199">
            <v>0</v>
          </cell>
          <cell r="H1199">
            <v>0</v>
          </cell>
          <cell r="I1199" t="str">
            <v>708-3101</v>
          </cell>
          <cell r="J1199">
            <v>-86168.28</v>
          </cell>
          <cell r="K1199">
            <v>0</v>
          </cell>
        </row>
        <row r="1200">
          <cell r="A1200" t="str">
            <v>IRGiT</v>
          </cell>
          <cell r="B1200" t="str">
            <v>Q3</v>
          </cell>
          <cell r="C1200" t="str">
            <v>2017090820029</v>
          </cell>
          <cell r="D1200" t="str">
            <v>IRGiT</v>
          </cell>
          <cell r="E1200" t="str">
            <v>GPW</v>
          </cell>
          <cell r="F1200" t="str">
            <v>420-0001</v>
          </cell>
          <cell r="G1200">
            <v>50964.41</v>
          </cell>
          <cell r="H1200">
            <v>0</v>
          </cell>
          <cell r="J1200">
            <v>0</v>
          </cell>
          <cell r="K1200">
            <v>0</v>
          </cell>
        </row>
        <row r="1201">
          <cell r="A1201" t="str">
            <v>IRGiT</v>
          </cell>
          <cell r="B1201" t="str">
            <v>Q3</v>
          </cell>
          <cell r="C1201" t="str">
            <v>2017090820029'</v>
          </cell>
          <cell r="D1201" t="str">
            <v>IRGiT</v>
          </cell>
          <cell r="E1201" t="str">
            <v>GPW</v>
          </cell>
          <cell r="F1201" t="str">
            <v>420-0002</v>
          </cell>
          <cell r="G1201">
            <v>6906.56</v>
          </cell>
          <cell r="H1201">
            <v>0</v>
          </cell>
          <cell r="J1201">
            <v>0</v>
          </cell>
          <cell r="K1201">
            <v>0</v>
          </cell>
        </row>
        <row r="1202">
          <cell r="A1202" t="str">
            <v>IRGiT</v>
          </cell>
          <cell r="B1202" t="str">
            <v>Q3</v>
          </cell>
          <cell r="C1202" t="str">
            <v>2017090820029''</v>
          </cell>
          <cell r="D1202" t="str">
            <v>IRGiT</v>
          </cell>
          <cell r="E1202" t="str">
            <v>GPW</v>
          </cell>
          <cell r="F1202" t="str">
            <v>420-0101</v>
          </cell>
          <cell r="G1202">
            <v>21036.46</v>
          </cell>
          <cell r="H1202">
            <v>0</v>
          </cell>
          <cell r="J1202">
            <v>0</v>
          </cell>
          <cell r="K1202">
            <v>0</v>
          </cell>
        </row>
        <row r="1203">
          <cell r="A1203" t="str">
            <v>IRGiT</v>
          </cell>
          <cell r="B1203" t="str">
            <v>Q3</v>
          </cell>
          <cell r="C1203" t="str">
            <v>2017090820029'''</v>
          </cell>
          <cell r="D1203" t="str">
            <v>IRGiT</v>
          </cell>
          <cell r="E1203" t="str">
            <v>GPW</v>
          </cell>
          <cell r="F1203" t="str">
            <v>420-0301</v>
          </cell>
          <cell r="G1203">
            <v>4421.8900000000003</v>
          </cell>
          <cell r="H1203">
            <v>0</v>
          </cell>
          <cell r="J1203">
            <v>0</v>
          </cell>
          <cell r="K1203">
            <v>0</v>
          </cell>
        </row>
        <row r="1204">
          <cell r="A1204" t="str">
            <v>IRGiT</v>
          </cell>
          <cell r="B1204" t="str">
            <v>Q3</v>
          </cell>
          <cell r="C1204" t="str">
            <v>2017090820029''''</v>
          </cell>
          <cell r="D1204" t="str">
            <v>IRGiT</v>
          </cell>
          <cell r="E1204" t="str">
            <v>GPW</v>
          </cell>
          <cell r="F1204" t="str">
            <v>420-0403</v>
          </cell>
          <cell r="G1204">
            <v>2838.96</v>
          </cell>
          <cell r="H1204">
            <v>0</v>
          </cell>
          <cell r="J1204">
            <v>0</v>
          </cell>
          <cell r="K1204">
            <v>0</v>
          </cell>
        </row>
        <row r="1205">
          <cell r="A1205" t="str">
            <v>GPW</v>
          </cell>
          <cell r="B1205" t="str">
            <v>Q3</v>
          </cell>
          <cell r="C1205" t="str">
            <v>2017090820030</v>
          </cell>
          <cell r="D1205" t="str">
            <v>TGE</v>
          </cell>
          <cell r="E1205" t="str">
            <v>GPW</v>
          </cell>
          <cell r="F1205">
            <v>0</v>
          </cell>
          <cell r="G1205">
            <v>0</v>
          </cell>
          <cell r="H1205">
            <v>0</v>
          </cell>
          <cell r="I1205" t="str">
            <v>708-3101</v>
          </cell>
          <cell r="J1205">
            <v>-155285.26</v>
          </cell>
          <cell r="K1205">
            <v>0</v>
          </cell>
        </row>
        <row r="1206">
          <cell r="A1206" t="str">
            <v>TGE</v>
          </cell>
          <cell r="B1206" t="str">
            <v>Q3</v>
          </cell>
          <cell r="C1206" t="str">
            <v>2017090820030</v>
          </cell>
          <cell r="D1206" t="str">
            <v>TGE</v>
          </cell>
          <cell r="E1206" t="str">
            <v>GPW</v>
          </cell>
          <cell r="F1206" t="str">
            <v>420-0001</v>
          </cell>
          <cell r="G1206">
            <v>83793.88</v>
          </cell>
          <cell r="H1206">
            <v>0</v>
          </cell>
          <cell r="J1206">
            <v>0</v>
          </cell>
          <cell r="K1206">
            <v>0</v>
          </cell>
        </row>
        <row r="1207">
          <cell r="A1207" t="str">
            <v>TGE</v>
          </cell>
          <cell r="B1207" t="str">
            <v>Q3</v>
          </cell>
          <cell r="C1207" t="str">
            <v>2017090820030'</v>
          </cell>
          <cell r="D1207" t="str">
            <v>TGE</v>
          </cell>
          <cell r="E1207" t="str">
            <v>GPW</v>
          </cell>
          <cell r="F1207" t="str">
            <v>420-0002</v>
          </cell>
          <cell r="G1207">
            <v>17266.400000000001</v>
          </cell>
          <cell r="H1207">
            <v>0</v>
          </cell>
          <cell r="J1207">
            <v>0</v>
          </cell>
          <cell r="K1207">
            <v>0</v>
          </cell>
        </row>
        <row r="1208">
          <cell r="A1208" t="str">
            <v>TGE</v>
          </cell>
          <cell r="B1208" t="str">
            <v>Q3</v>
          </cell>
          <cell r="C1208" t="str">
            <v>2017090820030''</v>
          </cell>
          <cell r="D1208" t="str">
            <v>TGE</v>
          </cell>
          <cell r="E1208" t="str">
            <v>GPW</v>
          </cell>
          <cell r="F1208" t="str">
            <v>420-0101</v>
          </cell>
          <cell r="G1208">
            <v>32480.67</v>
          </cell>
          <cell r="H1208">
            <v>0</v>
          </cell>
          <cell r="J1208">
            <v>0</v>
          </cell>
          <cell r="K1208">
            <v>0</v>
          </cell>
        </row>
        <row r="1209">
          <cell r="A1209" t="str">
            <v>TGE</v>
          </cell>
          <cell r="B1209" t="str">
            <v>Q3</v>
          </cell>
          <cell r="C1209" t="str">
            <v>2017090820030'''</v>
          </cell>
          <cell r="D1209" t="str">
            <v>TGE</v>
          </cell>
          <cell r="E1209" t="str">
            <v>GPW</v>
          </cell>
          <cell r="F1209" t="str">
            <v>420-0301</v>
          </cell>
          <cell r="G1209">
            <v>16895.89</v>
          </cell>
          <cell r="H1209">
            <v>0</v>
          </cell>
          <cell r="J1209">
            <v>0</v>
          </cell>
          <cell r="K1209">
            <v>0</v>
          </cell>
        </row>
        <row r="1210">
          <cell r="A1210" t="str">
            <v>TGE</v>
          </cell>
          <cell r="B1210" t="str">
            <v>Q3</v>
          </cell>
          <cell r="C1210" t="str">
            <v>2017090820030''''</v>
          </cell>
          <cell r="D1210" t="str">
            <v>TGE</v>
          </cell>
          <cell r="E1210" t="str">
            <v>GPW</v>
          </cell>
          <cell r="F1210" t="str">
            <v>420-0401</v>
          </cell>
          <cell r="G1210">
            <v>4848.42</v>
          </cell>
          <cell r="H1210">
            <v>0</v>
          </cell>
          <cell r="J1210">
            <v>0</v>
          </cell>
          <cell r="K1210">
            <v>0</v>
          </cell>
        </row>
        <row r="1211">
          <cell r="A1211" t="str">
            <v>GPW</v>
          </cell>
          <cell r="B1211" t="str">
            <v>Q3</v>
          </cell>
          <cell r="C1211" t="str">
            <v>2017090820031</v>
          </cell>
          <cell r="D1211" t="str">
            <v>GPWB</v>
          </cell>
          <cell r="E1211" t="str">
            <v>GPW</v>
          </cell>
          <cell r="F1211">
            <v>0</v>
          </cell>
          <cell r="G1211">
            <v>0</v>
          </cell>
          <cell r="H1211">
            <v>0</v>
          </cell>
          <cell r="I1211" t="str">
            <v>714-5008</v>
          </cell>
          <cell r="J1211">
            <v>-15339.02</v>
          </cell>
          <cell r="K1211">
            <v>0</v>
          </cell>
        </row>
        <row r="1212">
          <cell r="A1212" t="str">
            <v>GPWB</v>
          </cell>
          <cell r="B1212" t="str">
            <v>Q3</v>
          </cell>
          <cell r="C1212" t="str">
            <v>2017090820031</v>
          </cell>
          <cell r="D1212" t="str">
            <v>GPWB</v>
          </cell>
          <cell r="E1212" t="str">
            <v>GPW</v>
          </cell>
          <cell r="F1212" t="str">
            <v>420-0602</v>
          </cell>
          <cell r="G1212">
            <v>15339.02</v>
          </cell>
          <cell r="H1212">
            <v>0</v>
          </cell>
          <cell r="J1212">
            <v>0</v>
          </cell>
          <cell r="K1212">
            <v>0</v>
          </cell>
        </row>
        <row r="1213">
          <cell r="A1213" t="str">
            <v>GPW</v>
          </cell>
          <cell r="B1213" t="str">
            <v>Q3</v>
          </cell>
          <cell r="C1213" t="str">
            <v>2017090820038</v>
          </cell>
          <cell r="D1213" t="str">
            <v>GPWB</v>
          </cell>
          <cell r="E1213" t="str">
            <v>GPW</v>
          </cell>
          <cell r="F1213">
            <v>0</v>
          </cell>
          <cell r="G1213">
            <v>0</v>
          </cell>
          <cell r="H1213">
            <v>0</v>
          </cell>
          <cell r="I1213" t="str">
            <v>714-5005</v>
          </cell>
          <cell r="J1213">
            <v>-4343.9399999999996</v>
          </cell>
          <cell r="K1213">
            <v>0</v>
          </cell>
        </row>
        <row r="1214">
          <cell r="A1214" t="str">
            <v>GPWB</v>
          </cell>
          <cell r="B1214" t="str">
            <v>Q3</v>
          </cell>
          <cell r="C1214" t="str">
            <v>2017090820038</v>
          </cell>
          <cell r="D1214" t="str">
            <v>GPWB</v>
          </cell>
          <cell r="E1214" t="str">
            <v>GPW</v>
          </cell>
          <cell r="F1214" t="str">
            <v>420-0633</v>
          </cell>
          <cell r="G1214">
            <v>4343.9399999999996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GPW</v>
          </cell>
          <cell r="B1215" t="str">
            <v>Q3</v>
          </cell>
          <cell r="C1215" t="str">
            <v>2017090820039</v>
          </cell>
          <cell r="D1215" t="str">
            <v>BS</v>
          </cell>
          <cell r="E1215" t="str">
            <v>GPW</v>
          </cell>
          <cell r="F1215">
            <v>0</v>
          </cell>
          <cell r="G1215">
            <v>0</v>
          </cell>
          <cell r="H1215">
            <v>0</v>
          </cell>
          <cell r="I1215" t="str">
            <v>714-5007</v>
          </cell>
          <cell r="J1215">
            <v>-5078.25</v>
          </cell>
          <cell r="K1215">
            <v>0</v>
          </cell>
        </row>
        <row r="1216">
          <cell r="A1216" t="str">
            <v>BS</v>
          </cell>
          <cell r="B1216" t="str">
            <v>Q3</v>
          </cell>
          <cell r="C1216" t="str">
            <v>2017090820039</v>
          </cell>
          <cell r="D1216" t="str">
            <v>BS</v>
          </cell>
          <cell r="E1216" t="str">
            <v>GPW</v>
          </cell>
          <cell r="F1216" t="str">
            <v>420-1213</v>
          </cell>
          <cell r="G1216">
            <v>5078.25</v>
          </cell>
          <cell r="H1216">
            <v>0</v>
          </cell>
          <cell r="J1216">
            <v>0</v>
          </cell>
          <cell r="K1216">
            <v>0</v>
          </cell>
        </row>
        <row r="1217">
          <cell r="A1217" t="str">
            <v>GPW</v>
          </cell>
          <cell r="B1217" t="str">
            <v>Q3</v>
          </cell>
          <cell r="C1217" t="str">
            <v>2017090820041</v>
          </cell>
          <cell r="D1217" t="str">
            <v>GPWB</v>
          </cell>
          <cell r="E1217" t="str">
            <v>GPW</v>
          </cell>
          <cell r="F1217">
            <v>0</v>
          </cell>
          <cell r="G1217">
            <v>0</v>
          </cell>
          <cell r="H1217">
            <v>0</v>
          </cell>
          <cell r="I1217" t="str">
            <v>714-5005</v>
          </cell>
          <cell r="J1217">
            <v>-10000</v>
          </cell>
          <cell r="K1217">
            <v>0</v>
          </cell>
        </row>
        <row r="1218">
          <cell r="A1218" t="str">
            <v>GPWB</v>
          </cell>
          <cell r="B1218" t="str">
            <v>Q3</v>
          </cell>
          <cell r="C1218" t="str">
            <v>2017090820041</v>
          </cell>
          <cell r="D1218" t="str">
            <v>GPWB</v>
          </cell>
          <cell r="E1218" t="str">
            <v>GPW</v>
          </cell>
          <cell r="F1218" t="str">
            <v>082-0000</v>
          </cell>
          <cell r="G1218">
            <v>10000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GPW</v>
          </cell>
          <cell r="B1219" t="str">
            <v>Q3</v>
          </cell>
          <cell r="C1219" t="str">
            <v>2017100390001</v>
          </cell>
          <cell r="D1219" t="str">
            <v>BS</v>
          </cell>
          <cell r="E1219" t="str">
            <v>GPW</v>
          </cell>
          <cell r="F1219">
            <v>0</v>
          </cell>
          <cell r="G1219">
            <v>0</v>
          </cell>
          <cell r="H1219">
            <v>0</v>
          </cell>
          <cell r="I1219" t="str">
            <v>704-0021</v>
          </cell>
          <cell r="J1219">
            <v>-6000</v>
          </cell>
          <cell r="K1219">
            <v>0</v>
          </cell>
        </row>
        <row r="1220">
          <cell r="A1220" t="str">
            <v>BS</v>
          </cell>
          <cell r="B1220" t="str">
            <v>Q3</v>
          </cell>
          <cell r="C1220" t="str">
            <v>2017100390001</v>
          </cell>
          <cell r="D1220" t="str">
            <v>BS</v>
          </cell>
          <cell r="E1220" t="str">
            <v>GPW</v>
          </cell>
          <cell r="F1220" t="str">
            <v>420-0741</v>
          </cell>
          <cell r="G1220">
            <v>6000</v>
          </cell>
          <cell r="H1220">
            <v>0</v>
          </cell>
          <cell r="J1220">
            <v>0</v>
          </cell>
          <cell r="K1220">
            <v>0</v>
          </cell>
        </row>
        <row r="1221">
          <cell r="A1221" t="str">
            <v>GPW</v>
          </cell>
          <cell r="B1221" t="str">
            <v>Q4</v>
          </cell>
          <cell r="C1221" t="str">
            <v>2017100710001</v>
          </cell>
          <cell r="D1221" t="str">
            <v>KDPW_CCP</v>
          </cell>
          <cell r="E1221" t="str">
            <v>GPW</v>
          </cell>
          <cell r="F1221">
            <v>0</v>
          </cell>
          <cell r="G1221">
            <v>0</v>
          </cell>
          <cell r="H1221">
            <v>0</v>
          </cell>
          <cell r="I1221" t="str">
            <v>709-0012</v>
          </cell>
          <cell r="J1221">
            <v>-4000</v>
          </cell>
          <cell r="K1221">
            <v>0</v>
          </cell>
          <cell r="L1221">
            <v>0</v>
          </cell>
        </row>
        <row r="1222">
          <cell r="A1222" t="str">
            <v>KDPW_CCP</v>
          </cell>
          <cell r="B1222" t="str">
            <v>Q4</v>
          </cell>
          <cell r="C1222" t="str">
            <v>2017100710001</v>
          </cell>
          <cell r="D1222" t="str">
            <v>KDPW_CCP</v>
          </cell>
          <cell r="E1222" t="str">
            <v>GPW</v>
          </cell>
          <cell r="F1222" t="str">
            <v>BRAK INFORMACJI</v>
          </cell>
          <cell r="G1222">
            <v>6000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 t="str">
            <v>GPW</v>
          </cell>
          <cell r="B1223" t="str">
            <v>Q4</v>
          </cell>
          <cell r="C1223" t="str">
            <v>2017100710001'</v>
          </cell>
          <cell r="D1223" t="str">
            <v>KDPW_CCP</v>
          </cell>
          <cell r="E1223" t="str">
            <v>GPW</v>
          </cell>
          <cell r="F1223">
            <v>0</v>
          </cell>
          <cell r="G1223">
            <v>0</v>
          </cell>
          <cell r="H1223">
            <v>0</v>
          </cell>
          <cell r="I1223" t="str">
            <v>709-0013</v>
          </cell>
          <cell r="J1223">
            <v>-2000</v>
          </cell>
          <cell r="K1223">
            <v>0</v>
          </cell>
          <cell r="L1223">
            <v>0</v>
          </cell>
        </row>
        <row r="1224">
          <cell r="A1224" t="str">
            <v>GPW</v>
          </cell>
          <cell r="B1224" t="str">
            <v>Q4</v>
          </cell>
          <cell r="C1224" t="str">
            <v>2017100820001</v>
          </cell>
          <cell r="D1224" t="str">
            <v>TGE</v>
          </cell>
          <cell r="E1224" t="str">
            <v>GPW</v>
          </cell>
          <cell r="F1224">
            <v>0</v>
          </cell>
          <cell r="G1224">
            <v>0</v>
          </cell>
          <cell r="H1224">
            <v>0</v>
          </cell>
          <cell r="I1224" t="str">
            <v>714-5005</v>
          </cell>
          <cell r="J1224">
            <v>-1641.26</v>
          </cell>
          <cell r="K1224">
            <v>2018.74</v>
          </cell>
          <cell r="L1224">
            <v>0</v>
          </cell>
        </row>
        <row r="1225">
          <cell r="A1225" t="str">
            <v>TGE</v>
          </cell>
          <cell r="B1225" t="str">
            <v>Q4</v>
          </cell>
          <cell r="C1225" t="str">
            <v>2017100820001</v>
          </cell>
          <cell r="D1225" t="str">
            <v>TGE</v>
          </cell>
          <cell r="E1225" t="str">
            <v>GPW</v>
          </cell>
          <cell r="F1225" t="str">
            <v>420-1202</v>
          </cell>
          <cell r="G1225">
            <v>1641.26</v>
          </cell>
          <cell r="H1225">
            <v>-2018.74</v>
          </cell>
          <cell r="K1225">
            <v>0</v>
          </cell>
        </row>
        <row r="1226">
          <cell r="A1226" t="str">
            <v>GPW</v>
          </cell>
          <cell r="B1226" t="str">
            <v>Q4</v>
          </cell>
          <cell r="C1226" t="str">
            <v>2017100820002</v>
          </cell>
          <cell r="D1226" t="str">
            <v>TGE</v>
          </cell>
          <cell r="E1226" t="str">
            <v>GPW</v>
          </cell>
          <cell r="F1226">
            <v>0</v>
          </cell>
          <cell r="G1226">
            <v>0</v>
          </cell>
          <cell r="H1226">
            <v>0</v>
          </cell>
          <cell r="I1226" t="str">
            <v>714-5005</v>
          </cell>
          <cell r="J1226">
            <v>-781.27</v>
          </cell>
          <cell r="K1226">
            <v>0</v>
          </cell>
          <cell r="L1226">
            <v>0</v>
          </cell>
        </row>
        <row r="1227">
          <cell r="A1227" t="str">
            <v>TGE</v>
          </cell>
          <cell r="B1227" t="str">
            <v>Q4</v>
          </cell>
          <cell r="C1227" t="str">
            <v>2017100820002</v>
          </cell>
          <cell r="D1227" t="str">
            <v>TGE</v>
          </cell>
          <cell r="E1227" t="str">
            <v>GPW</v>
          </cell>
          <cell r="F1227" t="str">
            <v>420-1202</v>
          </cell>
          <cell r="G1227">
            <v>781.27</v>
          </cell>
          <cell r="H1227">
            <v>0</v>
          </cell>
          <cell r="K1227">
            <v>0</v>
          </cell>
        </row>
        <row r="1228">
          <cell r="A1228" t="str">
            <v>GPW</v>
          </cell>
          <cell r="B1228" t="str">
            <v>Q4</v>
          </cell>
          <cell r="C1228" t="str">
            <v>2017100820003</v>
          </cell>
          <cell r="D1228" t="str">
            <v>TGE</v>
          </cell>
          <cell r="E1228" t="str">
            <v>GPW</v>
          </cell>
          <cell r="F1228">
            <v>0</v>
          </cell>
          <cell r="G1228">
            <v>0</v>
          </cell>
          <cell r="H1228">
            <v>0</v>
          </cell>
          <cell r="I1228" t="str">
            <v>714-5005</v>
          </cell>
          <cell r="J1228">
            <v>-2343.81</v>
          </cell>
          <cell r="K1228">
            <v>0</v>
          </cell>
          <cell r="L1228">
            <v>0</v>
          </cell>
        </row>
        <row r="1229">
          <cell r="A1229" t="str">
            <v>TGE</v>
          </cell>
          <cell r="B1229" t="str">
            <v>Q4</v>
          </cell>
          <cell r="C1229" t="str">
            <v>2017100820003</v>
          </cell>
          <cell r="D1229" t="str">
            <v>TGE</v>
          </cell>
          <cell r="E1229" t="str">
            <v>GPW</v>
          </cell>
          <cell r="F1229" t="str">
            <v>420-1202</v>
          </cell>
          <cell r="G1229">
            <v>2343.81</v>
          </cell>
          <cell r="H1229">
            <v>0</v>
          </cell>
          <cell r="K1229">
            <v>0</v>
          </cell>
        </row>
        <row r="1230">
          <cell r="A1230" t="str">
            <v>GPW</v>
          </cell>
          <cell r="B1230" t="str">
            <v>Q4</v>
          </cell>
          <cell r="C1230" t="str">
            <v>2017100820004</v>
          </cell>
          <cell r="D1230" t="str">
            <v>IRGiT</v>
          </cell>
          <cell r="E1230" t="str">
            <v>GPW</v>
          </cell>
          <cell r="F1230">
            <v>0</v>
          </cell>
          <cell r="G1230">
            <v>0</v>
          </cell>
          <cell r="H1230">
            <v>0</v>
          </cell>
          <cell r="I1230" t="str">
            <v>714-5005</v>
          </cell>
          <cell r="J1230">
            <v>-1641.26</v>
          </cell>
          <cell r="K1230">
            <v>0</v>
          </cell>
          <cell r="L1230">
            <v>0</v>
          </cell>
        </row>
        <row r="1231">
          <cell r="A1231" t="str">
            <v>IRGiT</v>
          </cell>
          <cell r="B1231" t="str">
            <v>Q4</v>
          </cell>
          <cell r="C1231" t="str">
            <v>2017100820004</v>
          </cell>
          <cell r="D1231" t="str">
            <v>IRGiT</v>
          </cell>
          <cell r="E1231" t="str">
            <v>GPW</v>
          </cell>
          <cell r="F1231" t="str">
            <v>420-1210</v>
          </cell>
          <cell r="G1231">
            <v>820.63</v>
          </cell>
          <cell r="H1231">
            <v>0</v>
          </cell>
          <cell r="K1231">
            <v>0</v>
          </cell>
        </row>
        <row r="1232">
          <cell r="A1232" t="str">
            <v>IRGiT</v>
          </cell>
          <cell r="B1232" t="str">
            <v>Q4</v>
          </cell>
          <cell r="C1232" t="str">
            <v>2017100820004'</v>
          </cell>
          <cell r="D1232" t="str">
            <v>IRGiT</v>
          </cell>
          <cell r="E1232" t="str">
            <v>GPW</v>
          </cell>
          <cell r="F1232" t="str">
            <v>420-1210</v>
          </cell>
          <cell r="G1232">
            <v>820.63</v>
          </cell>
          <cell r="H1232">
            <v>0</v>
          </cell>
          <cell r="K1232">
            <v>0</v>
          </cell>
        </row>
        <row r="1233">
          <cell r="A1233" t="str">
            <v>IRGiT</v>
          </cell>
          <cell r="B1233" t="str">
            <v>Q4</v>
          </cell>
          <cell r="C1233" t="str">
            <v>2017100820005</v>
          </cell>
          <cell r="D1233" t="str">
            <v>IRGiT</v>
          </cell>
          <cell r="E1233" t="str">
            <v>GPW</v>
          </cell>
          <cell r="F1233" t="str">
            <v>420-1210</v>
          </cell>
          <cell r="G1233">
            <v>820.63</v>
          </cell>
          <cell r="H1233">
            <v>0</v>
          </cell>
          <cell r="K1233">
            <v>0</v>
          </cell>
        </row>
        <row r="1234">
          <cell r="A1234" t="str">
            <v>GPW</v>
          </cell>
          <cell r="B1234" t="str">
            <v>Q4</v>
          </cell>
          <cell r="C1234" t="str">
            <v>2017100820005</v>
          </cell>
          <cell r="D1234" t="str">
            <v>IRGiT</v>
          </cell>
          <cell r="E1234" t="str">
            <v>GPW</v>
          </cell>
          <cell r="F1234">
            <v>0</v>
          </cell>
          <cell r="G1234">
            <v>0</v>
          </cell>
          <cell r="H1234">
            <v>0</v>
          </cell>
          <cell r="I1234" t="str">
            <v>714-5005</v>
          </cell>
          <cell r="J1234">
            <v>-1641.26</v>
          </cell>
          <cell r="K1234">
            <v>0</v>
          </cell>
          <cell r="L1234">
            <v>0</v>
          </cell>
        </row>
        <row r="1235">
          <cell r="A1235" t="str">
            <v>IRGiT</v>
          </cell>
          <cell r="B1235" t="str">
            <v>Q4</v>
          </cell>
          <cell r="C1235" t="str">
            <v>2017100820005'</v>
          </cell>
          <cell r="D1235" t="str">
            <v>IRGiT</v>
          </cell>
          <cell r="E1235" t="str">
            <v>GPW</v>
          </cell>
          <cell r="F1235" t="str">
            <v>420-1210</v>
          </cell>
          <cell r="G1235">
            <v>820.63</v>
          </cell>
          <cell r="H1235">
            <v>0</v>
          </cell>
          <cell r="K1235">
            <v>0</v>
          </cell>
        </row>
        <row r="1236">
          <cell r="A1236" t="str">
            <v>GPW</v>
          </cell>
          <cell r="B1236" t="str">
            <v>Q4</v>
          </cell>
          <cell r="C1236" t="str">
            <v>2017100820006</v>
          </cell>
          <cell r="D1236" t="str">
            <v>IRGiT</v>
          </cell>
          <cell r="E1236" t="str">
            <v>GPW</v>
          </cell>
          <cell r="F1236">
            <v>0</v>
          </cell>
          <cell r="G1236">
            <v>0</v>
          </cell>
          <cell r="H1236">
            <v>0</v>
          </cell>
          <cell r="I1236" t="str">
            <v>714-5005</v>
          </cell>
          <cell r="J1236">
            <v>-2343.81</v>
          </cell>
          <cell r="K1236">
            <v>0</v>
          </cell>
          <cell r="L1236">
            <v>0</v>
          </cell>
        </row>
        <row r="1237">
          <cell r="A1237" t="str">
            <v>IRGiT</v>
          </cell>
          <cell r="B1237" t="str">
            <v>Q4</v>
          </cell>
          <cell r="C1237" t="str">
            <v>2017100820006</v>
          </cell>
          <cell r="D1237" t="str">
            <v>IRGiT</v>
          </cell>
          <cell r="E1237" t="str">
            <v>GPW</v>
          </cell>
          <cell r="F1237" t="str">
            <v>420-1210</v>
          </cell>
          <cell r="G1237">
            <v>781.27</v>
          </cell>
          <cell r="H1237">
            <v>0</v>
          </cell>
          <cell r="K1237">
            <v>0</v>
          </cell>
        </row>
        <row r="1238">
          <cell r="A1238" t="str">
            <v>IRGiT</v>
          </cell>
          <cell r="B1238" t="str">
            <v>Q4</v>
          </cell>
          <cell r="C1238" t="str">
            <v>2017100820006'</v>
          </cell>
          <cell r="D1238" t="str">
            <v>IRGiT</v>
          </cell>
          <cell r="E1238" t="str">
            <v>GPW</v>
          </cell>
          <cell r="F1238" t="str">
            <v>420-1210</v>
          </cell>
          <cell r="G1238">
            <v>1562.54</v>
          </cell>
          <cell r="H1238">
            <v>0</v>
          </cell>
          <cell r="K1238">
            <v>0</v>
          </cell>
        </row>
        <row r="1239">
          <cell r="A1239" t="str">
            <v>GPW</v>
          </cell>
          <cell r="B1239" t="str">
            <v>Q4</v>
          </cell>
          <cell r="C1239" t="str">
            <v>2017100820007</v>
          </cell>
          <cell r="D1239" t="str">
            <v>IRGiT</v>
          </cell>
          <cell r="E1239" t="str">
            <v>GPW</v>
          </cell>
          <cell r="F1239">
            <v>0</v>
          </cell>
          <cell r="G1239">
            <v>0</v>
          </cell>
          <cell r="H1239">
            <v>0</v>
          </cell>
          <cell r="I1239" t="str">
            <v>714-5005</v>
          </cell>
          <cell r="J1239">
            <v>-781.27</v>
          </cell>
          <cell r="K1239">
            <v>0</v>
          </cell>
          <cell r="L1239">
            <v>0</v>
          </cell>
        </row>
        <row r="1240">
          <cell r="A1240" t="str">
            <v>IRGiT</v>
          </cell>
          <cell r="B1240" t="str">
            <v>Q4</v>
          </cell>
          <cell r="C1240" t="str">
            <v>2017100820007</v>
          </cell>
          <cell r="D1240" t="str">
            <v>IRGiT</v>
          </cell>
          <cell r="E1240" t="str">
            <v>GPW</v>
          </cell>
          <cell r="F1240" t="str">
            <v>420-1210</v>
          </cell>
          <cell r="G1240">
            <v>781.27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 t="str">
            <v>GPW</v>
          </cell>
          <cell r="B1241" t="str">
            <v>Q4</v>
          </cell>
          <cell r="C1241" t="str">
            <v>2017100820023</v>
          </cell>
          <cell r="D1241" t="str">
            <v>TGE</v>
          </cell>
          <cell r="E1241" t="str">
            <v>GPW</v>
          </cell>
          <cell r="F1241">
            <v>0</v>
          </cell>
          <cell r="G1241">
            <v>0</v>
          </cell>
          <cell r="H1241">
            <v>0</v>
          </cell>
          <cell r="I1241" t="str">
            <v>714-5005</v>
          </cell>
          <cell r="J1241">
            <v>-820.63</v>
          </cell>
          <cell r="K1241">
            <v>1009.37</v>
          </cell>
          <cell r="L1241">
            <v>0</v>
          </cell>
        </row>
        <row r="1242">
          <cell r="A1242" t="str">
            <v>TGE</v>
          </cell>
          <cell r="B1242" t="str">
            <v>Q4</v>
          </cell>
          <cell r="C1242" t="str">
            <v>2017100820023</v>
          </cell>
          <cell r="D1242" t="str">
            <v>TGE</v>
          </cell>
          <cell r="E1242" t="str">
            <v>GPW</v>
          </cell>
          <cell r="F1242" t="str">
            <v>420-1202</v>
          </cell>
          <cell r="G1242">
            <v>820.63</v>
          </cell>
          <cell r="H1242">
            <v>-1009.37</v>
          </cell>
          <cell r="K1242">
            <v>0</v>
          </cell>
        </row>
        <row r="1243">
          <cell r="A1243" t="str">
            <v>GPW</v>
          </cell>
          <cell r="B1243" t="str">
            <v>Q4</v>
          </cell>
          <cell r="C1243" t="str">
            <v>2017100820025</v>
          </cell>
          <cell r="D1243" t="str">
            <v>TGE</v>
          </cell>
          <cell r="E1243" t="str">
            <v>GPW</v>
          </cell>
          <cell r="F1243">
            <v>0</v>
          </cell>
          <cell r="G1243">
            <v>0</v>
          </cell>
          <cell r="H1243">
            <v>0</v>
          </cell>
          <cell r="I1243" t="str">
            <v>714-5005</v>
          </cell>
          <cell r="J1243">
            <v>-490</v>
          </cell>
          <cell r="K1243">
            <v>602.70000000000005</v>
          </cell>
          <cell r="L1243">
            <v>0</v>
          </cell>
        </row>
        <row r="1244">
          <cell r="A1244" t="str">
            <v>TGE</v>
          </cell>
          <cell r="B1244" t="str">
            <v>Q4</v>
          </cell>
          <cell r="C1244" t="str">
            <v>2017100820025</v>
          </cell>
          <cell r="D1244" t="str">
            <v>TGE</v>
          </cell>
          <cell r="E1244" t="str">
            <v>GPW</v>
          </cell>
          <cell r="F1244" t="str">
            <v>420-2001</v>
          </cell>
          <cell r="G1244">
            <v>490</v>
          </cell>
          <cell r="H1244">
            <v>-602.70000000000005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 t="str">
            <v>GPW</v>
          </cell>
          <cell r="B1245" t="str">
            <v>Q4</v>
          </cell>
          <cell r="C1245" t="str">
            <v>2017100820027</v>
          </cell>
          <cell r="D1245" t="str">
            <v>GPWB</v>
          </cell>
          <cell r="E1245" t="str">
            <v>GPW</v>
          </cell>
          <cell r="H1245">
            <v>0</v>
          </cell>
          <cell r="I1245" t="str">
            <v>714-5008</v>
          </cell>
          <cell r="J1245">
            <v>-15339.02</v>
          </cell>
          <cell r="K1245">
            <v>0</v>
          </cell>
        </row>
        <row r="1246">
          <cell r="A1246" t="str">
            <v>GPWB</v>
          </cell>
          <cell r="B1246" t="str">
            <v>Q4</v>
          </cell>
          <cell r="C1246" t="str">
            <v>2017100820027</v>
          </cell>
          <cell r="D1246" t="str">
            <v>GPWB</v>
          </cell>
          <cell r="E1246" t="str">
            <v>GPW</v>
          </cell>
          <cell r="F1246" t="str">
            <v>420-0602</v>
          </cell>
          <cell r="G1246">
            <v>15339.02</v>
          </cell>
          <cell r="H1246">
            <v>0</v>
          </cell>
          <cell r="K1246">
            <v>0</v>
          </cell>
        </row>
        <row r="1247">
          <cell r="A1247" t="str">
            <v>GPW</v>
          </cell>
          <cell r="B1247" t="str">
            <v>Q4</v>
          </cell>
          <cell r="C1247" t="str">
            <v>2017100820028</v>
          </cell>
          <cell r="D1247" t="str">
            <v>GPWB</v>
          </cell>
          <cell r="E1247" t="str">
            <v>GPW</v>
          </cell>
          <cell r="H1247">
            <v>0</v>
          </cell>
          <cell r="I1247" t="str">
            <v>714-5001</v>
          </cell>
          <cell r="J1247">
            <v>-360</v>
          </cell>
          <cell r="K1247">
            <v>0</v>
          </cell>
        </row>
        <row r="1248">
          <cell r="A1248" t="str">
            <v>GPWB</v>
          </cell>
          <cell r="B1248" t="str">
            <v>Q4</v>
          </cell>
          <cell r="C1248" t="str">
            <v>2017100820028</v>
          </cell>
          <cell r="D1248" t="str">
            <v>GPWB</v>
          </cell>
          <cell r="E1248" t="str">
            <v>GPW</v>
          </cell>
          <cell r="F1248" t="str">
            <v>420-1209</v>
          </cell>
          <cell r="G1248">
            <v>360</v>
          </cell>
          <cell r="H1248">
            <v>0</v>
          </cell>
          <cell r="K1248">
            <v>0</v>
          </cell>
        </row>
        <row r="1249">
          <cell r="A1249" t="str">
            <v>GPW</v>
          </cell>
          <cell r="B1249" t="str">
            <v>Q4</v>
          </cell>
          <cell r="C1249" t="str">
            <v>2017100820028'</v>
          </cell>
          <cell r="D1249" t="str">
            <v>GPWB</v>
          </cell>
          <cell r="E1249" t="str">
            <v>GPW</v>
          </cell>
          <cell r="H1249">
            <v>0</v>
          </cell>
          <cell r="I1249" t="str">
            <v>714-5002</v>
          </cell>
          <cell r="J1249">
            <v>-300</v>
          </cell>
          <cell r="K1249">
            <v>0</v>
          </cell>
        </row>
        <row r="1250">
          <cell r="A1250" t="str">
            <v>GPWB</v>
          </cell>
          <cell r="B1250" t="str">
            <v>Q4</v>
          </cell>
          <cell r="C1250" t="str">
            <v>2017100820028'</v>
          </cell>
          <cell r="D1250" t="str">
            <v>GPWB</v>
          </cell>
          <cell r="E1250" t="str">
            <v>GPW</v>
          </cell>
          <cell r="F1250" t="str">
            <v>420-1210</v>
          </cell>
          <cell r="G1250">
            <v>300</v>
          </cell>
          <cell r="H1250">
            <v>0</v>
          </cell>
          <cell r="K1250">
            <v>0</v>
          </cell>
        </row>
        <row r="1251">
          <cell r="A1251" t="str">
            <v>GPW</v>
          </cell>
          <cell r="B1251" t="str">
            <v>Q4</v>
          </cell>
          <cell r="C1251" t="str">
            <v>2017100820029</v>
          </cell>
          <cell r="D1251" t="str">
            <v>GPWB</v>
          </cell>
          <cell r="E1251" t="str">
            <v>GPW</v>
          </cell>
          <cell r="H1251">
            <v>0</v>
          </cell>
          <cell r="I1251" t="str">
            <v>708-3101</v>
          </cell>
          <cell r="J1251">
            <v>-3930.2</v>
          </cell>
          <cell r="K1251">
            <v>0</v>
          </cell>
        </row>
        <row r="1252">
          <cell r="A1252" t="str">
            <v>GPWB</v>
          </cell>
          <cell r="B1252" t="str">
            <v>Q4</v>
          </cell>
          <cell r="C1252" t="str">
            <v>2017100820029</v>
          </cell>
          <cell r="D1252" t="str">
            <v>GPWB</v>
          </cell>
          <cell r="E1252" t="str">
            <v>GPW</v>
          </cell>
          <cell r="F1252" t="str">
            <v>420-0001</v>
          </cell>
          <cell r="G1252">
            <v>2470.14</v>
          </cell>
          <cell r="H1252">
            <v>0</v>
          </cell>
          <cell r="K1252">
            <v>0</v>
          </cell>
        </row>
        <row r="1253">
          <cell r="A1253" t="str">
            <v>GPWB</v>
          </cell>
          <cell r="B1253" t="str">
            <v>Q4</v>
          </cell>
          <cell r="C1253" t="str">
            <v>2017100820029'</v>
          </cell>
          <cell r="D1253" t="str">
            <v>GPWB</v>
          </cell>
          <cell r="E1253" t="str">
            <v>GPW</v>
          </cell>
          <cell r="F1253" t="str">
            <v>420-0101</v>
          </cell>
          <cell r="G1253">
            <v>971.62</v>
          </cell>
          <cell r="H1253">
            <v>0</v>
          </cell>
          <cell r="K1253">
            <v>0</v>
          </cell>
        </row>
        <row r="1254">
          <cell r="A1254" t="str">
            <v>GPWB</v>
          </cell>
          <cell r="B1254" t="str">
            <v>Q4</v>
          </cell>
          <cell r="C1254" t="str">
            <v>2017100820029''</v>
          </cell>
          <cell r="D1254" t="str">
            <v>GPWB</v>
          </cell>
          <cell r="E1254" t="str">
            <v>GPW</v>
          </cell>
          <cell r="F1254" t="str">
            <v>420-0301</v>
          </cell>
          <cell r="G1254">
            <v>339.23</v>
          </cell>
          <cell r="H1254">
            <v>0</v>
          </cell>
          <cell r="K1254">
            <v>0</v>
          </cell>
        </row>
        <row r="1255">
          <cell r="A1255" t="str">
            <v>GPWB</v>
          </cell>
          <cell r="B1255" t="str">
            <v>Q4</v>
          </cell>
          <cell r="C1255" t="str">
            <v>2017100820029'''</v>
          </cell>
          <cell r="D1255" t="str">
            <v>GPWB</v>
          </cell>
          <cell r="E1255" t="str">
            <v>GPW</v>
          </cell>
          <cell r="F1255" t="str">
            <v>420-0401</v>
          </cell>
          <cell r="G1255">
            <v>149.21</v>
          </cell>
          <cell r="H1255">
            <v>0</v>
          </cell>
          <cell r="K1255">
            <v>0</v>
          </cell>
        </row>
        <row r="1256">
          <cell r="A1256" t="str">
            <v>GPW</v>
          </cell>
          <cell r="B1256" t="str">
            <v>Q4</v>
          </cell>
          <cell r="C1256" t="str">
            <v>2017100820030</v>
          </cell>
          <cell r="D1256" t="str">
            <v>GPWB</v>
          </cell>
          <cell r="E1256" t="str">
            <v>GPW</v>
          </cell>
          <cell r="H1256">
            <v>0</v>
          </cell>
          <cell r="I1256" t="str">
            <v>714-5007</v>
          </cell>
          <cell r="J1256">
            <v>-2387.6799999999998</v>
          </cell>
          <cell r="K1256">
            <v>0</v>
          </cell>
        </row>
        <row r="1257">
          <cell r="A1257" t="str">
            <v>GPWB</v>
          </cell>
          <cell r="B1257" t="str">
            <v>Q4</v>
          </cell>
          <cell r="C1257" t="str">
            <v>2017100820030</v>
          </cell>
          <cell r="D1257" t="str">
            <v>GPWB</v>
          </cell>
          <cell r="E1257" t="str">
            <v>GPW</v>
          </cell>
          <cell r="F1257" t="str">
            <v>420-0691</v>
          </cell>
          <cell r="G1257">
            <v>2387.6799999999998</v>
          </cell>
          <cell r="H1257">
            <v>0</v>
          </cell>
          <cell r="K1257">
            <v>0</v>
          </cell>
        </row>
        <row r="1258">
          <cell r="A1258" t="str">
            <v>GPW</v>
          </cell>
          <cell r="B1258" t="str">
            <v>Q4</v>
          </cell>
          <cell r="C1258" t="str">
            <v>2017100820031</v>
          </cell>
          <cell r="D1258" t="str">
            <v>TGE</v>
          </cell>
          <cell r="E1258" t="str">
            <v>GPW</v>
          </cell>
          <cell r="H1258">
            <v>0</v>
          </cell>
          <cell r="I1258" t="str">
            <v>708-3101</v>
          </cell>
          <cell r="J1258">
            <v>-153498.92000000001</v>
          </cell>
          <cell r="K1258">
            <v>0</v>
          </cell>
        </row>
        <row r="1259">
          <cell r="A1259" t="str">
            <v>TGE</v>
          </cell>
          <cell r="B1259" t="str">
            <v>Q4</v>
          </cell>
          <cell r="C1259" t="str">
            <v>2017100820031</v>
          </cell>
          <cell r="D1259" t="str">
            <v>TGE</v>
          </cell>
          <cell r="E1259" t="str">
            <v>GPW</v>
          </cell>
          <cell r="F1259" t="str">
            <v>420-0001</v>
          </cell>
          <cell r="G1259">
            <v>82312.740000000005</v>
          </cell>
          <cell r="H1259">
            <v>0</v>
          </cell>
          <cell r="K1259">
            <v>0</v>
          </cell>
        </row>
        <row r="1260">
          <cell r="A1260" t="str">
            <v>TGE</v>
          </cell>
          <cell r="B1260" t="str">
            <v>Q4</v>
          </cell>
          <cell r="C1260" t="str">
            <v>2017100820031'</v>
          </cell>
          <cell r="D1260" t="str">
            <v>TGE</v>
          </cell>
          <cell r="E1260" t="str">
            <v>GPW</v>
          </cell>
          <cell r="F1260" t="str">
            <v>420-0002</v>
          </cell>
          <cell r="G1260">
            <v>16961.2</v>
          </cell>
          <cell r="H1260">
            <v>0</v>
          </cell>
          <cell r="K1260">
            <v>0</v>
          </cell>
        </row>
        <row r="1261">
          <cell r="A1261" t="str">
            <v>TGE</v>
          </cell>
          <cell r="B1261" t="str">
            <v>Q4</v>
          </cell>
          <cell r="C1261" t="str">
            <v>2017100820031''</v>
          </cell>
          <cell r="D1261" t="str">
            <v>TGE</v>
          </cell>
          <cell r="E1261" t="str">
            <v>GPW</v>
          </cell>
          <cell r="F1261" t="str">
            <v>420-0101</v>
          </cell>
          <cell r="G1261">
            <v>32480.67</v>
          </cell>
          <cell r="H1261">
            <v>0</v>
          </cell>
          <cell r="K1261">
            <v>0</v>
          </cell>
        </row>
        <row r="1262">
          <cell r="A1262" t="str">
            <v>TGE</v>
          </cell>
          <cell r="B1262" t="str">
            <v>Q4</v>
          </cell>
          <cell r="C1262" t="str">
            <v>2017100820031'''</v>
          </cell>
          <cell r="D1262" t="str">
            <v>TGE</v>
          </cell>
          <cell r="E1262" t="str">
            <v>GPW</v>
          </cell>
          <cell r="F1262" t="str">
            <v>420-0301</v>
          </cell>
          <cell r="G1262">
            <v>16895.89</v>
          </cell>
          <cell r="H1262">
            <v>0</v>
          </cell>
          <cell r="K1262">
            <v>0</v>
          </cell>
        </row>
        <row r="1263">
          <cell r="A1263" t="str">
            <v>TGE</v>
          </cell>
          <cell r="B1263" t="str">
            <v>Q4</v>
          </cell>
          <cell r="C1263" t="str">
            <v>2017100820031''''</v>
          </cell>
          <cell r="D1263" t="str">
            <v>TGE</v>
          </cell>
          <cell r="E1263" t="str">
            <v>GPW</v>
          </cell>
          <cell r="F1263" t="str">
            <v>420-0401</v>
          </cell>
          <cell r="G1263">
            <v>4848.42</v>
          </cell>
          <cell r="H1263">
            <v>0</v>
          </cell>
          <cell r="K1263">
            <v>0</v>
          </cell>
        </row>
        <row r="1264">
          <cell r="A1264" t="str">
            <v>GPW</v>
          </cell>
          <cell r="B1264" t="str">
            <v>Q4</v>
          </cell>
          <cell r="C1264" t="str">
            <v>2017100820032</v>
          </cell>
          <cell r="D1264" t="str">
            <v>TGE</v>
          </cell>
          <cell r="E1264" t="str">
            <v>GPW</v>
          </cell>
          <cell r="H1264">
            <v>0</v>
          </cell>
          <cell r="I1264" t="str">
            <v>714-5005</v>
          </cell>
          <cell r="J1264">
            <v>-1265</v>
          </cell>
          <cell r="K1264">
            <v>1555.95</v>
          </cell>
        </row>
        <row r="1265">
          <cell r="A1265" t="str">
            <v>TGE</v>
          </cell>
          <cell r="B1265" t="str">
            <v>Q4</v>
          </cell>
          <cell r="C1265" t="str">
            <v>2017100820032</v>
          </cell>
          <cell r="D1265" t="str">
            <v>TGE</v>
          </cell>
          <cell r="E1265" t="str">
            <v>GPW</v>
          </cell>
          <cell r="F1265" t="str">
            <v>420-1041</v>
          </cell>
          <cell r="G1265">
            <v>1265</v>
          </cell>
          <cell r="H1265">
            <v>-1555.95</v>
          </cell>
          <cell r="K1265">
            <v>0</v>
          </cell>
        </row>
        <row r="1266">
          <cell r="A1266" t="str">
            <v>GPW</v>
          </cell>
          <cell r="B1266" t="str">
            <v>Q4</v>
          </cell>
          <cell r="C1266" t="str">
            <v>2017100820033</v>
          </cell>
          <cell r="D1266" t="str">
            <v>TGE</v>
          </cell>
          <cell r="E1266" t="str">
            <v>GPW</v>
          </cell>
          <cell r="H1266">
            <v>0</v>
          </cell>
          <cell r="I1266" t="str">
            <v>714-5006</v>
          </cell>
          <cell r="J1266">
            <v>-32625</v>
          </cell>
          <cell r="K1266">
            <v>40128.75</v>
          </cell>
        </row>
        <row r="1267">
          <cell r="A1267" t="str">
            <v>TGE</v>
          </cell>
          <cell r="B1267" t="str">
            <v>Q4</v>
          </cell>
          <cell r="C1267" t="str">
            <v>2017100820033</v>
          </cell>
          <cell r="D1267" t="str">
            <v>TGE</v>
          </cell>
          <cell r="E1267" t="str">
            <v>GPW</v>
          </cell>
          <cell r="F1267" t="str">
            <v>420-1214</v>
          </cell>
          <cell r="G1267">
            <v>32625</v>
          </cell>
          <cell r="H1267">
            <v>-40128.75</v>
          </cell>
          <cell r="K1267">
            <v>0</v>
          </cell>
        </row>
        <row r="1268">
          <cell r="A1268" t="str">
            <v>GPW</v>
          </cell>
          <cell r="B1268" t="str">
            <v>Q4</v>
          </cell>
          <cell r="C1268" t="str">
            <v>2017100820034</v>
          </cell>
          <cell r="D1268" t="str">
            <v>TGE</v>
          </cell>
          <cell r="E1268" t="str">
            <v>GPW</v>
          </cell>
          <cell r="H1268">
            <v>0</v>
          </cell>
          <cell r="I1268" t="str">
            <v>714-5001</v>
          </cell>
          <cell r="J1268">
            <v>-73000</v>
          </cell>
          <cell r="K1268">
            <v>0</v>
          </cell>
        </row>
        <row r="1269">
          <cell r="A1269" t="str">
            <v>TGE</v>
          </cell>
          <cell r="B1269" t="str">
            <v>Q4</v>
          </cell>
          <cell r="C1269" t="str">
            <v>2017100820034</v>
          </cell>
          <cell r="D1269" t="str">
            <v>TGE</v>
          </cell>
          <cell r="E1269" t="str">
            <v>GPW</v>
          </cell>
          <cell r="F1269" t="str">
            <v>420-1209</v>
          </cell>
          <cell r="G1269">
            <v>73000</v>
          </cell>
          <cell r="H1269">
            <v>0</v>
          </cell>
          <cell r="K1269">
            <v>0</v>
          </cell>
        </row>
        <row r="1270">
          <cell r="A1270" t="str">
            <v>GPW</v>
          </cell>
          <cell r="B1270" t="str">
            <v>Q4</v>
          </cell>
          <cell r="C1270" t="str">
            <v>2017100820035</v>
          </cell>
          <cell r="D1270" t="str">
            <v>TGE</v>
          </cell>
          <cell r="E1270" t="str">
            <v>GPW</v>
          </cell>
          <cell r="H1270">
            <v>0</v>
          </cell>
          <cell r="I1270" t="str">
            <v>708-3301</v>
          </cell>
          <cell r="J1270">
            <v>-35385</v>
          </cell>
          <cell r="K1270">
            <v>0</v>
          </cell>
        </row>
        <row r="1271">
          <cell r="A1271" t="str">
            <v>TGE</v>
          </cell>
          <cell r="B1271" t="str">
            <v>Q4</v>
          </cell>
          <cell r="C1271" t="str">
            <v>2017100820035</v>
          </cell>
          <cell r="D1271" t="str">
            <v>TGE</v>
          </cell>
          <cell r="E1271" t="str">
            <v>GPW</v>
          </cell>
          <cell r="F1271" t="str">
            <v>420-0010</v>
          </cell>
          <cell r="G1271">
            <v>35385</v>
          </cell>
          <cell r="H1271">
            <v>0</v>
          </cell>
          <cell r="K1271">
            <v>0</v>
          </cell>
        </row>
        <row r="1272">
          <cell r="A1272" t="str">
            <v>GPW</v>
          </cell>
          <cell r="B1272" t="str">
            <v>Q4</v>
          </cell>
          <cell r="C1272" t="str">
            <v>2017100820036</v>
          </cell>
          <cell r="D1272" t="str">
            <v>TGE</v>
          </cell>
          <cell r="E1272" t="str">
            <v>GPW</v>
          </cell>
          <cell r="H1272">
            <v>0</v>
          </cell>
          <cell r="I1272" t="str">
            <v>714-5002</v>
          </cell>
          <cell r="J1272">
            <v>-11800</v>
          </cell>
          <cell r="K1272">
            <v>0</v>
          </cell>
        </row>
        <row r="1273">
          <cell r="A1273" t="str">
            <v>TGE</v>
          </cell>
          <cell r="B1273" t="str">
            <v>Q4</v>
          </cell>
          <cell r="C1273" t="str">
            <v>2017100820036</v>
          </cell>
          <cell r="D1273" t="str">
            <v>TGE</v>
          </cell>
          <cell r="E1273" t="str">
            <v>GPW</v>
          </cell>
          <cell r="F1273" t="str">
            <v>420-1210</v>
          </cell>
          <cell r="G1273">
            <v>11800</v>
          </cell>
          <cell r="H1273">
            <v>0</v>
          </cell>
          <cell r="K1273">
            <v>0</v>
          </cell>
        </row>
        <row r="1274">
          <cell r="A1274" t="str">
            <v>GPW</v>
          </cell>
          <cell r="B1274" t="str">
            <v>Q4</v>
          </cell>
          <cell r="C1274" t="str">
            <v>2017100820037</v>
          </cell>
          <cell r="D1274" t="str">
            <v>IRGiT</v>
          </cell>
          <cell r="E1274" t="str">
            <v>GPW</v>
          </cell>
          <cell r="F1274">
            <v>0</v>
          </cell>
          <cell r="G1274">
            <v>0</v>
          </cell>
          <cell r="H1274">
            <v>0</v>
          </cell>
          <cell r="I1274" t="str">
            <v>708-3101</v>
          </cell>
          <cell r="J1274">
            <v>-85145.36</v>
          </cell>
          <cell r="K1274">
            <v>0</v>
          </cell>
          <cell r="L1274">
            <v>0</v>
          </cell>
        </row>
        <row r="1275">
          <cell r="A1275" t="str">
            <v>IRGiT</v>
          </cell>
          <cell r="B1275" t="str">
            <v>Q4</v>
          </cell>
          <cell r="C1275" t="str">
            <v>2017100820037</v>
          </cell>
          <cell r="D1275" t="str">
            <v>IRGiT</v>
          </cell>
          <cell r="E1275" t="str">
            <v>GPW</v>
          </cell>
          <cell r="F1275" t="str">
            <v>420-0001</v>
          </cell>
          <cell r="G1275">
            <v>50063.57</v>
          </cell>
          <cell r="H1275">
            <v>0</v>
          </cell>
          <cell r="K1275">
            <v>0</v>
          </cell>
        </row>
        <row r="1276">
          <cell r="A1276" t="str">
            <v>IRGiT</v>
          </cell>
          <cell r="B1276" t="str">
            <v>Q4</v>
          </cell>
          <cell r="C1276" t="str">
            <v>2017100820037'</v>
          </cell>
          <cell r="D1276" t="str">
            <v>IRGiT</v>
          </cell>
          <cell r="E1276" t="str">
            <v>GPW</v>
          </cell>
          <cell r="F1276" t="str">
            <v>420-0002</v>
          </cell>
          <cell r="G1276">
            <v>6784.48</v>
          </cell>
          <cell r="H1276">
            <v>0</v>
          </cell>
          <cell r="K1276">
            <v>0</v>
          </cell>
        </row>
        <row r="1277">
          <cell r="A1277" t="str">
            <v>IRGiT</v>
          </cell>
          <cell r="B1277" t="str">
            <v>Q4</v>
          </cell>
          <cell r="C1277" t="str">
            <v>2017100820037''</v>
          </cell>
          <cell r="D1277" t="str">
            <v>IRGiT</v>
          </cell>
          <cell r="E1277" t="str">
            <v>GPW</v>
          </cell>
          <cell r="F1277" t="str">
            <v>420-0101</v>
          </cell>
          <cell r="G1277">
            <v>21036.46</v>
          </cell>
          <cell r="H1277">
            <v>0</v>
          </cell>
          <cell r="K1277">
            <v>0</v>
          </cell>
        </row>
        <row r="1278">
          <cell r="A1278" t="str">
            <v>IRGiT</v>
          </cell>
          <cell r="B1278" t="str">
            <v>Q4</v>
          </cell>
          <cell r="C1278" t="str">
            <v>2017100820037'''</v>
          </cell>
          <cell r="D1278" t="str">
            <v>IRGiT</v>
          </cell>
          <cell r="E1278" t="str">
            <v>GPW</v>
          </cell>
          <cell r="F1278" t="str">
            <v>420-0301</v>
          </cell>
          <cell r="G1278">
            <v>4421.8900000000003</v>
          </cell>
          <cell r="H1278">
            <v>0</v>
          </cell>
          <cell r="K1278">
            <v>0</v>
          </cell>
        </row>
        <row r="1279">
          <cell r="A1279" t="str">
            <v>IRGiT</v>
          </cell>
          <cell r="B1279" t="str">
            <v>Q4</v>
          </cell>
          <cell r="C1279" t="str">
            <v>2017100820037''''</v>
          </cell>
          <cell r="D1279" t="str">
            <v>IRGiT</v>
          </cell>
          <cell r="E1279" t="str">
            <v>GPW</v>
          </cell>
          <cell r="F1279" t="str">
            <v>420-0401</v>
          </cell>
          <cell r="G1279">
            <v>2838.96</v>
          </cell>
          <cell r="H1279">
            <v>0</v>
          </cell>
          <cell r="K1279">
            <v>0</v>
          </cell>
        </row>
        <row r="1280">
          <cell r="A1280" t="str">
            <v>GPW</v>
          </cell>
          <cell r="B1280" t="str">
            <v>Q4</v>
          </cell>
          <cell r="C1280" t="str">
            <v>2017100820038</v>
          </cell>
          <cell r="D1280" t="str">
            <v>IRGiT</v>
          </cell>
          <cell r="E1280" t="str">
            <v>GPW</v>
          </cell>
          <cell r="F1280">
            <v>0</v>
          </cell>
          <cell r="G1280">
            <v>0</v>
          </cell>
          <cell r="H1280">
            <v>0</v>
          </cell>
          <cell r="I1280" t="str">
            <v>714-5007</v>
          </cell>
          <cell r="J1280">
            <v>-8230.75</v>
          </cell>
          <cell r="K1280">
            <v>0</v>
          </cell>
          <cell r="L1280">
            <v>0</v>
          </cell>
        </row>
        <row r="1281">
          <cell r="A1281" t="str">
            <v>IRGiT</v>
          </cell>
          <cell r="B1281" t="str">
            <v>Q4</v>
          </cell>
          <cell r="C1281" t="str">
            <v>2017100820038</v>
          </cell>
          <cell r="D1281" t="str">
            <v>IRGiT</v>
          </cell>
          <cell r="E1281" t="str">
            <v>GPW</v>
          </cell>
          <cell r="F1281" t="str">
            <v>420-1213</v>
          </cell>
          <cell r="G1281">
            <v>8230.75</v>
          </cell>
          <cell r="H1281">
            <v>0</v>
          </cell>
          <cell r="K1281">
            <v>0</v>
          </cell>
        </row>
        <row r="1282">
          <cell r="A1282" t="str">
            <v>GPW</v>
          </cell>
          <cell r="B1282" t="str">
            <v>Q4</v>
          </cell>
          <cell r="C1282" t="str">
            <v>2017100820039</v>
          </cell>
          <cell r="D1282" t="str">
            <v>IRGiT</v>
          </cell>
          <cell r="E1282" t="str">
            <v>GPW</v>
          </cell>
          <cell r="F1282">
            <v>0</v>
          </cell>
          <cell r="G1282">
            <v>0</v>
          </cell>
          <cell r="H1282">
            <v>0</v>
          </cell>
          <cell r="I1282" t="str">
            <v>714-5001</v>
          </cell>
          <cell r="J1282">
            <v>-62800</v>
          </cell>
          <cell r="K1282">
            <v>0</v>
          </cell>
          <cell r="L1282">
            <v>0</v>
          </cell>
        </row>
        <row r="1283">
          <cell r="A1283" t="str">
            <v>IRGiT</v>
          </cell>
          <cell r="B1283" t="str">
            <v>Q4</v>
          </cell>
          <cell r="C1283" t="str">
            <v>2017100820039</v>
          </cell>
          <cell r="D1283" t="str">
            <v>IRGiT</v>
          </cell>
          <cell r="E1283" t="str">
            <v>GPW</v>
          </cell>
          <cell r="F1283" t="str">
            <v>420-1209</v>
          </cell>
          <cell r="G1283">
            <v>62800</v>
          </cell>
          <cell r="H1283">
            <v>0</v>
          </cell>
          <cell r="K1283">
            <v>0</v>
          </cell>
        </row>
        <row r="1284">
          <cell r="A1284" t="str">
            <v>GPW</v>
          </cell>
          <cell r="B1284" t="str">
            <v>Q4</v>
          </cell>
          <cell r="C1284" t="str">
            <v>2017100820039'</v>
          </cell>
          <cell r="D1284" t="str">
            <v>IRGiT</v>
          </cell>
          <cell r="E1284" t="str">
            <v>GPW</v>
          </cell>
          <cell r="F1284">
            <v>0</v>
          </cell>
          <cell r="G1284">
            <v>0</v>
          </cell>
          <cell r="H1284">
            <v>0</v>
          </cell>
          <cell r="I1284" t="str">
            <v>714-5002</v>
          </cell>
          <cell r="J1284">
            <v>-4700</v>
          </cell>
          <cell r="K1284">
            <v>0</v>
          </cell>
          <cell r="L1284">
            <v>0</v>
          </cell>
        </row>
        <row r="1285">
          <cell r="A1285" t="str">
            <v>IRGiT</v>
          </cell>
          <cell r="B1285" t="str">
            <v>Q4</v>
          </cell>
          <cell r="C1285" t="str">
            <v>2017100820039'</v>
          </cell>
          <cell r="D1285" t="str">
            <v>IRGiT</v>
          </cell>
          <cell r="E1285" t="str">
            <v>GPW</v>
          </cell>
          <cell r="F1285" t="str">
            <v>420-1210</v>
          </cell>
          <cell r="G1285">
            <v>4700</v>
          </cell>
          <cell r="H1285">
            <v>0</v>
          </cell>
          <cell r="K1285">
            <v>0</v>
          </cell>
        </row>
        <row r="1286">
          <cell r="A1286" t="str">
            <v>GPW</v>
          </cell>
          <cell r="B1286" t="str">
            <v>Q4</v>
          </cell>
          <cell r="C1286" t="str">
            <v>2017100820040</v>
          </cell>
          <cell r="D1286" t="str">
            <v>IRGiT</v>
          </cell>
          <cell r="E1286" t="str">
            <v>GPW</v>
          </cell>
          <cell r="F1286">
            <v>0</v>
          </cell>
          <cell r="G1286">
            <v>0</v>
          </cell>
          <cell r="H1286">
            <v>0</v>
          </cell>
          <cell r="I1286" t="str">
            <v>708-3301</v>
          </cell>
          <cell r="J1286">
            <v>-11655</v>
          </cell>
          <cell r="K1286">
            <v>0</v>
          </cell>
          <cell r="L1286">
            <v>0</v>
          </cell>
        </row>
        <row r="1287">
          <cell r="A1287" t="str">
            <v>IRGiT</v>
          </cell>
          <cell r="B1287" t="str">
            <v>Q4</v>
          </cell>
          <cell r="C1287" t="str">
            <v>2017100820040</v>
          </cell>
          <cell r="D1287" t="str">
            <v>IRGiT</v>
          </cell>
          <cell r="E1287" t="str">
            <v>GPW</v>
          </cell>
          <cell r="F1287" t="str">
            <v>420-0010</v>
          </cell>
          <cell r="G1287">
            <v>11655</v>
          </cell>
          <cell r="H1287">
            <v>0</v>
          </cell>
          <cell r="K1287">
            <v>0</v>
          </cell>
        </row>
        <row r="1288">
          <cell r="A1288" t="str">
            <v>GPW</v>
          </cell>
          <cell r="B1288" t="str">
            <v>Q4</v>
          </cell>
          <cell r="C1288" t="str">
            <v>2017100820041</v>
          </cell>
          <cell r="D1288" t="str">
            <v>BS</v>
          </cell>
          <cell r="E1288" t="str">
            <v>GPW</v>
          </cell>
          <cell r="H1288">
            <v>0</v>
          </cell>
          <cell r="I1288" t="str">
            <v>708-3301</v>
          </cell>
          <cell r="J1288">
            <v>-5670</v>
          </cell>
          <cell r="K1288">
            <v>0</v>
          </cell>
          <cell r="L1288">
            <v>0</v>
          </cell>
        </row>
        <row r="1289">
          <cell r="A1289" t="str">
            <v>BS</v>
          </cell>
          <cell r="B1289" t="str">
            <v>Q4</v>
          </cell>
          <cell r="C1289" t="str">
            <v>2017100820041</v>
          </cell>
          <cell r="D1289" t="str">
            <v>BS</v>
          </cell>
          <cell r="E1289" t="str">
            <v>GPW</v>
          </cell>
          <cell r="F1289" t="str">
            <v>420-0010</v>
          </cell>
          <cell r="G1289">
            <v>5670</v>
          </cell>
          <cell r="H1289">
            <v>0</v>
          </cell>
          <cell r="K1289">
            <v>0</v>
          </cell>
        </row>
        <row r="1290">
          <cell r="A1290" t="str">
            <v>GPW</v>
          </cell>
          <cell r="B1290" t="str">
            <v>Q4</v>
          </cell>
          <cell r="C1290" t="str">
            <v>2017100820042</v>
          </cell>
          <cell r="D1290" t="str">
            <v>BS</v>
          </cell>
          <cell r="E1290" t="str">
            <v>GPW</v>
          </cell>
          <cell r="H1290">
            <v>0</v>
          </cell>
          <cell r="I1290" t="str">
            <v>714-5001</v>
          </cell>
          <cell r="J1290">
            <v>-25300</v>
          </cell>
          <cell r="K1290">
            <v>0</v>
          </cell>
        </row>
        <row r="1291">
          <cell r="A1291" t="str">
            <v>BS</v>
          </cell>
          <cell r="B1291" t="str">
            <v>Q4</v>
          </cell>
          <cell r="C1291" t="str">
            <v>2017100820042</v>
          </cell>
          <cell r="D1291" t="str">
            <v>BS</v>
          </cell>
          <cell r="E1291" t="str">
            <v>GPW</v>
          </cell>
          <cell r="F1291" t="str">
            <v>420-1209</v>
          </cell>
          <cell r="G1291">
            <v>25300</v>
          </cell>
          <cell r="H1291">
            <v>0</v>
          </cell>
          <cell r="K1291">
            <v>0</v>
          </cell>
        </row>
        <row r="1292">
          <cell r="A1292" t="str">
            <v>GPW</v>
          </cell>
          <cell r="B1292" t="str">
            <v>Q4</v>
          </cell>
          <cell r="C1292" t="str">
            <v>2017100820042'</v>
          </cell>
          <cell r="D1292" t="str">
            <v>BS</v>
          </cell>
          <cell r="E1292" t="str">
            <v>GPW</v>
          </cell>
          <cell r="H1292">
            <v>0</v>
          </cell>
          <cell r="I1292" t="str">
            <v>714-5002</v>
          </cell>
          <cell r="J1292">
            <v>-3100</v>
          </cell>
          <cell r="K1292">
            <v>0</v>
          </cell>
        </row>
        <row r="1293">
          <cell r="A1293" t="str">
            <v>BS</v>
          </cell>
          <cell r="B1293" t="str">
            <v>Q4</v>
          </cell>
          <cell r="C1293" t="str">
            <v>2017100820042'</v>
          </cell>
          <cell r="D1293" t="str">
            <v>BS</v>
          </cell>
          <cell r="E1293" t="str">
            <v>GPW</v>
          </cell>
          <cell r="F1293" t="str">
            <v>420-1210</v>
          </cell>
          <cell r="G1293">
            <v>3100</v>
          </cell>
          <cell r="H1293">
            <v>0</v>
          </cell>
          <cell r="K1293">
            <v>0</v>
          </cell>
        </row>
        <row r="1294">
          <cell r="A1294" t="str">
            <v>GPW</v>
          </cell>
          <cell r="B1294" t="str">
            <v>Q4</v>
          </cell>
          <cell r="C1294" t="str">
            <v>2017100820043</v>
          </cell>
          <cell r="D1294" t="str">
            <v>BS</v>
          </cell>
          <cell r="E1294" t="str">
            <v>GPW</v>
          </cell>
          <cell r="H1294">
            <v>0</v>
          </cell>
          <cell r="I1294" t="str">
            <v>708-3101</v>
          </cell>
          <cell r="J1294">
            <v>-41743.21</v>
          </cell>
          <cell r="K1294">
            <v>0</v>
          </cell>
        </row>
        <row r="1295">
          <cell r="A1295" t="str">
            <v>BS</v>
          </cell>
          <cell r="B1295" t="str">
            <v>Q4</v>
          </cell>
          <cell r="C1295" t="str">
            <v>2017100820043</v>
          </cell>
          <cell r="D1295" t="str">
            <v>BS</v>
          </cell>
          <cell r="E1295" t="str">
            <v>GPW</v>
          </cell>
          <cell r="F1295" t="str">
            <v>420-0010</v>
          </cell>
          <cell r="G1295">
            <v>28141.48</v>
          </cell>
          <cell r="H1295">
            <v>0</v>
          </cell>
          <cell r="K1295">
            <v>0</v>
          </cell>
        </row>
        <row r="1296">
          <cell r="A1296" t="str">
            <v>BS</v>
          </cell>
          <cell r="B1296" t="str">
            <v>Q4</v>
          </cell>
          <cell r="C1296" t="str">
            <v>2017100820043'</v>
          </cell>
          <cell r="D1296" t="str">
            <v>BS</v>
          </cell>
          <cell r="E1296" t="str">
            <v>GPW</v>
          </cell>
          <cell r="F1296" t="str">
            <v>420-0101</v>
          </cell>
          <cell r="G1296">
            <v>9431.58</v>
          </cell>
          <cell r="H1296">
            <v>0</v>
          </cell>
          <cell r="K1296">
            <v>0</v>
          </cell>
        </row>
        <row r="1297">
          <cell r="A1297" t="str">
            <v>BS</v>
          </cell>
          <cell r="B1297" t="str">
            <v>Q4</v>
          </cell>
          <cell r="C1297" t="str">
            <v>2017100820043''</v>
          </cell>
          <cell r="D1297" t="str">
            <v>BS</v>
          </cell>
          <cell r="E1297" t="str">
            <v>GPW</v>
          </cell>
          <cell r="F1297" t="str">
            <v>420-0301</v>
          </cell>
          <cell r="G1297">
            <v>2906.71</v>
          </cell>
          <cell r="H1297">
            <v>0</v>
          </cell>
          <cell r="K1297">
            <v>0</v>
          </cell>
        </row>
        <row r="1298">
          <cell r="A1298" t="str">
            <v>BS</v>
          </cell>
          <cell r="B1298" t="str">
            <v>Q4</v>
          </cell>
          <cell r="C1298" t="str">
            <v>2017100820043'''</v>
          </cell>
          <cell r="D1298" t="str">
            <v>BS</v>
          </cell>
          <cell r="E1298" t="str">
            <v>GPW</v>
          </cell>
          <cell r="F1298" t="str">
            <v>420-0401</v>
          </cell>
          <cell r="G1298">
            <v>1263.45</v>
          </cell>
          <cell r="H1298">
            <v>0</v>
          </cell>
          <cell r="K1298">
            <v>0</v>
          </cell>
        </row>
        <row r="1299">
          <cell r="A1299" t="str">
            <v>GPW</v>
          </cell>
          <cell r="B1299" t="str">
            <v>Q4</v>
          </cell>
          <cell r="C1299" t="str">
            <v>2017100820044</v>
          </cell>
          <cell r="D1299" t="str">
            <v>BS</v>
          </cell>
          <cell r="E1299" t="str">
            <v>GPW</v>
          </cell>
          <cell r="H1299">
            <v>0</v>
          </cell>
          <cell r="I1299" t="str">
            <v>714-5007</v>
          </cell>
          <cell r="J1299">
            <v>-9521.75</v>
          </cell>
          <cell r="K1299">
            <v>0</v>
          </cell>
        </row>
        <row r="1300">
          <cell r="A1300" t="str">
            <v>BS</v>
          </cell>
          <cell r="B1300" t="str">
            <v>Q4</v>
          </cell>
          <cell r="C1300" t="str">
            <v>2017100820044</v>
          </cell>
          <cell r="D1300" t="str">
            <v>BS</v>
          </cell>
          <cell r="E1300" t="str">
            <v>GPW</v>
          </cell>
          <cell r="F1300" t="str">
            <v>420-1213</v>
          </cell>
          <cell r="G1300">
            <v>9521.75</v>
          </cell>
          <cell r="H1300">
            <v>0</v>
          </cell>
          <cell r="K1300">
            <v>0</v>
          </cell>
        </row>
        <row r="1301">
          <cell r="A1301" t="str">
            <v>GPW</v>
          </cell>
          <cell r="B1301" t="str">
            <v>Q4</v>
          </cell>
          <cell r="C1301" t="str">
            <v>2017100820045</v>
          </cell>
          <cell r="D1301" t="str">
            <v>IE</v>
          </cell>
          <cell r="E1301" t="str">
            <v>GPW</v>
          </cell>
          <cell r="H1301">
            <v>0</v>
          </cell>
          <cell r="I1301" t="str">
            <v>708-3301</v>
          </cell>
          <cell r="J1301">
            <v>-1508</v>
          </cell>
          <cell r="K1301">
            <v>0</v>
          </cell>
        </row>
        <row r="1302">
          <cell r="A1302" t="str">
            <v>IE</v>
          </cell>
          <cell r="B1302" t="str">
            <v>Q4</v>
          </cell>
          <cell r="C1302" t="str">
            <v>2017100820045</v>
          </cell>
          <cell r="D1302" t="str">
            <v>IE</v>
          </cell>
          <cell r="E1302" t="str">
            <v>GPW</v>
          </cell>
          <cell r="F1302" t="str">
            <v>420-0010</v>
          </cell>
          <cell r="G1302">
            <v>1508</v>
          </cell>
          <cell r="H1302">
            <v>0</v>
          </cell>
          <cell r="K1302">
            <v>0</v>
          </cell>
        </row>
        <row r="1303">
          <cell r="A1303" t="str">
            <v>GPW</v>
          </cell>
          <cell r="B1303" t="str">
            <v>Q4</v>
          </cell>
          <cell r="C1303" t="str">
            <v>2017100820046</v>
          </cell>
          <cell r="D1303" t="str">
            <v>IE</v>
          </cell>
          <cell r="E1303" t="str">
            <v>GPW</v>
          </cell>
          <cell r="H1303">
            <v>0</v>
          </cell>
          <cell r="I1303" t="str">
            <v>714-5001</v>
          </cell>
          <cell r="J1303">
            <v>-1300</v>
          </cell>
          <cell r="K1303">
            <v>0</v>
          </cell>
        </row>
        <row r="1304">
          <cell r="A1304" t="str">
            <v>IE</v>
          </cell>
          <cell r="B1304" t="str">
            <v>Q4</v>
          </cell>
          <cell r="C1304" t="str">
            <v>2017100820046</v>
          </cell>
          <cell r="D1304" t="str">
            <v>IE</v>
          </cell>
          <cell r="E1304" t="str">
            <v>GPW</v>
          </cell>
          <cell r="F1304" t="str">
            <v>420-1209</v>
          </cell>
          <cell r="G1304">
            <v>1300</v>
          </cell>
          <cell r="H1304">
            <v>0</v>
          </cell>
          <cell r="K1304">
            <v>0</v>
          </cell>
        </row>
        <row r="1305">
          <cell r="A1305" t="str">
            <v>GPW</v>
          </cell>
          <cell r="B1305" t="str">
            <v>Q4</v>
          </cell>
          <cell r="C1305" t="str">
            <v>2017100820046'</v>
          </cell>
          <cell r="D1305" t="str">
            <v>IE</v>
          </cell>
          <cell r="E1305" t="str">
            <v>GPW</v>
          </cell>
          <cell r="H1305">
            <v>0</v>
          </cell>
          <cell r="I1305" t="str">
            <v>714-5002</v>
          </cell>
          <cell r="J1305">
            <v>-1000</v>
          </cell>
          <cell r="K1305">
            <v>0</v>
          </cell>
        </row>
        <row r="1306">
          <cell r="A1306" t="str">
            <v>IE</v>
          </cell>
          <cell r="B1306" t="str">
            <v>Q4</v>
          </cell>
          <cell r="C1306" t="str">
            <v>2017100820046'</v>
          </cell>
          <cell r="D1306" t="str">
            <v>IE</v>
          </cell>
          <cell r="E1306" t="str">
            <v>GPW</v>
          </cell>
          <cell r="F1306" t="str">
            <v>420-1210</v>
          </cell>
          <cell r="G1306">
            <v>1000</v>
          </cell>
          <cell r="H1306">
            <v>0</v>
          </cell>
          <cell r="K1306">
            <v>0</v>
          </cell>
        </row>
        <row r="1307">
          <cell r="A1307" t="str">
            <v>GPW</v>
          </cell>
          <cell r="B1307" t="str">
            <v>Q4</v>
          </cell>
          <cell r="C1307" t="str">
            <v>2017100820046''</v>
          </cell>
          <cell r="D1307" t="str">
            <v>IE</v>
          </cell>
          <cell r="E1307" t="str">
            <v>GPW</v>
          </cell>
          <cell r="H1307">
            <v>0</v>
          </cell>
          <cell r="I1307" t="str">
            <v>714-5006</v>
          </cell>
          <cell r="J1307">
            <v>-180</v>
          </cell>
          <cell r="K1307">
            <v>0</v>
          </cell>
        </row>
        <row r="1308">
          <cell r="A1308" t="str">
            <v>IE</v>
          </cell>
          <cell r="B1308" t="str">
            <v>Q4</v>
          </cell>
          <cell r="C1308" t="str">
            <v>2017100820046''</v>
          </cell>
          <cell r="D1308" t="str">
            <v>IE</v>
          </cell>
          <cell r="E1308" t="str">
            <v>GPW</v>
          </cell>
          <cell r="F1308" t="str">
            <v>420-1214</v>
          </cell>
          <cell r="G1308">
            <v>180</v>
          </cell>
          <cell r="H1308">
            <v>0</v>
          </cell>
          <cell r="K1308">
            <v>0</v>
          </cell>
        </row>
        <row r="1309">
          <cell r="A1309" t="str">
            <v>GPW</v>
          </cell>
          <cell r="B1309" t="str">
            <v>Q4</v>
          </cell>
          <cell r="C1309" t="str">
            <v>2017100820047</v>
          </cell>
          <cell r="D1309" t="str">
            <v>IAIR</v>
          </cell>
          <cell r="E1309" t="str">
            <v>GPW</v>
          </cell>
          <cell r="H1309">
            <v>0</v>
          </cell>
          <cell r="I1309" t="str">
            <v>708-3101</v>
          </cell>
          <cell r="J1309">
            <v>-103.53</v>
          </cell>
          <cell r="K1309">
            <v>0</v>
          </cell>
        </row>
        <row r="1310">
          <cell r="A1310" t="str">
            <v>IAIR</v>
          </cell>
          <cell r="B1310" t="str">
            <v>Q4</v>
          </cell>
          <cell r="C1310" t="str">
            <v>2017100820047</v>
          </cell>
          <cell r="D1310" t="str">
            <v>IAIR</v>
          </cell>
          <cell r="E1310" t="str">
            <v>GPW</v>
          </cell>
          <cell r="F1310" t="str">
            <v>420-0001</v>
          </cell>
          <cell r="G1310">
            <v>2375.9100000000003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A1311" t="str">
            <v>IAIR</v>
          </cell>
          <cell r="B1311" t="str">
            <v>Q4</v>
          </cell>
          <cell r="C1311" t="str">
            <v>2017100820047'</v>
          </cell>
          <cell r="D1311" t="str">
            <v>IAIR</v>
          </cell>
          <cell r="E1311" t="str">
            <v>GPW</v>
          </cell>
          <cell r="F1311" t="str">
            <v>420-0101</v>
          </cell>
          <cell r="G1311">
            <v>738.38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GPW</v>
          </cell>
          <cell r="B1312" t="str">
            <v>Q4</v>
          </cell>
          <cell r="C1312" t="str">
            <v>2017100820047'</v>
          </cell>
          <cell r="D1312" t="str">
            <v>IAIR</v>
          </cell>
          <cell r="E1312" t="str">
            <v>GPW</v>
          </cell>
          <cell r="H1312">
            <v>0</v>
          </cell>
          <cell r="I1312" t="str">
            <v>708-3101</v>
          </cell>
          <cell r="J1312">
            <v>-3010.76</v>
          </cell>
          <cell r="K1312">
            <v>0</v>
          </cell>
        </row>
        <row r="1313">
          <cell r="A1313" t="str">
            <v>GPW</v>
          </cell>
          <cell r="B1313" t="str">
            <v>Q4</v>
          </cell>
          <cell r="C1313" t="str">
            <v>2017100820050</v>
          </cell>
          <cell r="D1313" t="str">
            <v>TGE</v>
          </cell>
          <cell r="E1313" t="str">
            <v>GPW</v>
          </cell>
          <cell r="H1313">
            <v>0</v>
          </cell>
          <cell r="I1313" t="str">
            <v>708-3301</v>
          </cell>
          <cell r="J1313">
            <v>-16441.96</v>
          </cell>
          <cell r="K1313">
            <v>0</v>
          </cell>
        </row>
        <row r="1314">
          <cell r="A1314" t="str">
            <v>TGE</v>
          </cell>
          <cell r="B1314" t="str">
            <v>Q4</v>
          </cell>
          <cell r="C1314" t="str">
            <v>2017100820050</v>
          </cell>
          <cell r="D1314" t="str">
            <v>TGE</v>
          </cell>
          <cell r="E1314" t="str">
            <v>GPW</v>
          </cell>
          <cell r="F1314" t="str">
            <v>410-0107</v>
          </cell>
          <cell r="G1314">
            <v>16441.96</v>
          </cell>
          <cell r="H1314">
            <v>0</v>
          </cell>
          <cell r="K1314">
            <v>0</v>
          </cell>
        </row>
        <row r="1315">
          <cell r="A1315" t="str">
            <v>GPW</v>
          </cell>
          <cell r="B1315" t="str">
            <v>Q4</v>
          </cell>
          <cell r="C1315" t="str">
            <v>2017100820051</v>
          </cell>
          <cell r="D1315" t="str">
            <v>IE</v>
          </cell>
          <cell r="E1315" t="str">
            <v>GPW</v>
          </cell>
          <cell r="H1315">
            <v>0</v>
          </cell>
          <cell r="I1315" t="str">
            <v>708-3301</v>
          </cell>
          <cell r="J1315">
            <v>-498.45</v>
          </cell>
          <cell r="K1315">
            <v>0</v>
          </cell>
        </row>
        <row r="1316">
          <cell r="A1316" t="str">
            <v>IE</v>
          </cell>
          <cell r="B1316" t="str">
            <v>Q4</v>
          </cell>
          <cell r="C1316" t="str">
            <v>2017100820051</v>
          </cell>
          <cell r="D1316" t="str">
            <v>IE</v>
          </cell>
          <cell r="E1316" t="str">
            <v>GPW</v>
          </cell>
          <cell r="F1316" t="str">
            <v>410-0107</v>
          </cell>
          <cell r="G1316">
            <v>498.45</v>
          </cell>
          <cell r="H1316">
            <v>0</v>
          </cell>
          <cell r="K1316">
            <v>0</v>
          </cell>
        </row>
        <row r="1317">
          <cell r="A1317" t="str">
            <v>GPW</v>
          </cell>
          <cell r="B1317" t="str">
            <v>Q4</v>
          </cell>
          <cell r="C1317" t="str">
            <v>2017100820052</v>
          </cell>
          <cell r="D1317" t="str">
            <v>BS</v>
          </cell>
          <cell r="E1317" t="str">
            <v>GPW</v>
          </cell>
          <cell r="H1317">
            <v>0</v>
          </cell>
          <cell r="I1317" t="str">
            <v>708-3301</v>
          </cell>
          <cell r="J1317">
            <v>-1635.1</v>
          </cell>
          <cell r="K1317">
            <v>0</v>
          </cell>
        </row>
        <row r="1318">
          <cell r="A1318" t="str">
            <v>BS</v>
          </cell>
          <cell r="B1318" t="str">
            <v>Q4</v>
          </cell>
          <cell r="C1318" t="str">
            <v>2017100820052</v>
          </cell>
          <cell r="D1318" t="str">
            <v>BS</v>
          </cell>
          <cell r="E1318" t="str">
            <v>GPW</v>
          </cell>
          <cell r="F1318" t="str">
            <v>410-0107</v>
          </cell>
          <cell r="G1318">
            <v>1635.1</v>
          </cell>
          <cell r="H1318">
            <v>0</v>
          </cell>
          <cell r="K1318">
            <v>0</v>
          </cell>
        </row>
        <row r="1319">
          <cell r="A1319" t="str">
            <v>GPW</v>
          </cell>
          <cell r="B1319" t="str">
            <v>Q4</v>
          </cell>
          <cell r="C1319" t="str">
            <v>2017100820053</v>
          </cell>
          <cell r="D1319" t="str">
            <v>IRGiT</v>
          </cell>
          <cell r="E1319" t="str">
            <v>GPW</v>
          </cell>
          <cell r="F1319">
            <v>0</v>
          </cell>
          <cell r="G1319">
            <v>0</v>
          </cell>
          <cell r="H1319">
            <v>0</v>
          </cell>
          <cell r="I1319" t="str">
            <v>708-3301</v>
          </cell>
          <cell r="J1319">
            <v>-762.28</v>
          </cell>
          <cell r="K1319">
            <v>0</v>
          </cell>
          <cell r="L1319">
            <v>0</v>
          </cell>
        </row>
        <row r="1320">
          <cell r="A1320" t="str">
            <v>IRGiT</v>
          </cell>
          <cell r="B1320" t="str">
            <v>Q4</v>
          </cell>
          <cell r="C1320" t="str">
            <v>2017100820053</v>
          </cell>
          <cell r="D1320" t="str">
            <v>IRGiT</v>
          </cell>
          <cell r="E1320" t="str">
            <v>GPW</v>
          </cell>
          <cell r="F1320" t="str">
            <v>410-0107</v>
          </cell>
          <cell r="G1320">
            <v>762.28</v>
          </cell>
          <cell r="H1320">
            <v>0</v>
          </cell>
          <cell r="K1320">
            <v>0</v>
          </cell>
        </row>
        <row r="1321">
          <cell r="A1321" t="str">
            <v>GPW</v>
          </cell>
          <cell r="B1321" t="str">
            <v>Q4</v>
          </cell>
          <cell r="C1321" t="str">
            <v>2017100820062</v>
          </cell>
          <cell r="D1321" t="str">
            <v>TGE</v>
          </cell>
          <cell r="E1321" t="str">
            <v>GPW</v>
          </cell>
          <cell r="H1321">
            <v>0</v>
          </cell>
          <cell r="I1321" t="str">
            <v>714-5005</v>
          </cell>
          <cell r="J1321">
            <v>-2419.41</v>
          </cell>
          <cell r="K1321">
            <v>2975.87</v>
          </cell>
        </row>
        <row r="1322">
          <cell r="A1322" t="str">
            <v>TGE</v>
          </cell>
          <cell r="B1322" t="str">
            <v>Q4</v>
          </cell>
          <cell r="C1322" t="str">
            <v>2017100820062</v>
          </cell>
          <cell r="D1322" t="str">
            <v>TGE</v>
          </cell>
          <cell r="E1322" t="str">
            <v>GPW</v>
          </cell>
          <cell r="F1322" t="str">
            <v>420-1501</v>
          </cell>
          <cell r="G1322">
            <v>2419.41</v>
          </cell>
          <cell r="H1322">
            <v>-2975.87</v>
          </cell>
          <cell r="K1322">
            <v>0</v>
          </cell>
        </row>
        <row r="1323">
          <cell r="A1323" t="str">
            <v>GPW</v>
          </cell>
          <cell r="B1323" t="str">
            <v>Q4</v>
          </cell>
          <cell r="C1323" t="str">
            <v>2017100820063</v>
          </cell>
          <cell r="D1323" t="str">
            <v>BS</v>
          </cell>
          <cell r="E1323" t="str">
            <v>GPW</v>
          </cell>
          <cell r="H1323">
            <v>0</v>
          </cell>
          <cell r="I1323" t="str">
            <v>714-5005</v>
          </cell>
          <cell r="J1323">
            <v>-2419.41</v>
          </cell>
          <cell r="K1323">
            <v>0</v>
          </cell>
        </row>
        <row r="1324">
          <cell r="A1324" t="str">
            <v>BS</v>
          </cell>
          <cell r="B1324" t="str">
            <v>Q4</v>
          </cell>
          <cell r="C1324" t="str">
            <v>2017100820063</v>
          </cell>
          <cell r="D1324" t="str">
            <v>BS</v>
          </cell>
          <cell r="E1324" t="str">
            <v>GPW</v>
          </cell>
          <cell r="F1324" t="str">
            <v>420-1501</v>
          </cell>
          <cell r="G1324">
            <v>2419.41</v>
          </cell>
          <cell r="H1324">
            <v>0</v>
          </cell>
          <cell r="K1324">
            <v>0</v>
          </cell>
        </row>
        <row r="1325">
          <cell r="A1325" t="str">
            <v>GPW</v>
          </cell>
          <cell r="B1325" t="str">
            <v>Q4</v>
          </cell>
          <cell r="C1325" t="str">
            <v>2017100820064</v>
          </cell>
          <cell r="D1325" t="str">
            <v>IRGiT</v>
          </cell>
          <cell r="E1325" t="str">
            <v>GPW</v>
          </cell>
          <cell r="F1325">
            <v>0</v>
          </cell>
          <cell r="G1325">
            <v>0</v>
          </cell>
          <cell r="H1325">
            <v>0</v>
          </cell>
          <cell r="I1325" t="str">
            <v>714-5005</v>
          </cell>
          <cell r="J1325">
            <v>-4838.82</v>
          </cell>
          <cell r="K1325">
            <v>5951.75</v>
          </cell>
          <cell r="L1325">
            <v>0</v>
          </cell>
        </row>
        <row r="1326">
          <cell r="A1326" t="str">
            <v>IRGiT</v>
          </cell>
          <cell r="B1326" t="str">
            <v>Q4</v>
          </cell>
          <cell r="C1326" t="str">
            <v>2017100820064</v>
          </cell>
          <cell r="D1326" t="str">
            <v>IRGiT</v>
          </cell>
          <cell r="E1326" t="str">
            <v>GPW</v>
          </cell>
          <cell r="F1326" t="str">
            <v>420-1101</v>
          </cell>
          <cell r="G1326">
            <v>4838.82</v>
          </cell>
          <cell r="H1326">
            <v>-5951.75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 t="str">
            <v>GPW</v>
          </cell>
          <cell r="B1327" t="str">
            <v>Q4</v>
          </cell>
          <cell r="C1327" t="str">
            <v>2017100820069</v>
          </cell>
          <cell r="D1327" t="str">
            <v>IRGiT</v>
          </cell>
          <cell r="E1327" t="str">
            <v>GPW</v>
          </cell>
          <cell r="F1327">
            <v>0</v>
          </cell>
          <cell r="G1327">
            <v>0</v>
          </cell>
          <cell r="H1327">
            <v>0</v>
          </cell>
          <cell r="I1327" t="str">
            <v>708-3301</v>
          </cell>
          <cell r="J1327">
            <v>-737.6</v>
          </cell>
          <cell r="K1327">
            <v>0</v>
          </cell>
          <cell r="L1327">
            <v>0</v>
          </cell>
        </row>
        <row r="1328">
          <cell r="A1328" t="str">
            <v>IRGiT</v>
          </cell>
          <cell r="B1328" t="str">
            <v>Q4</v>
          </cell>
          <cell r="C1328" t="str">
            <v>2017100820069</v>
          </cell>
          <cell r="D1328" t="str">
            <v>IRGiT</v>
          </cell>
          <cell r="E1328" t="str">
            <v>GPW</v>
          </cell>
          <cell r="F1328" t="str">
            <v>410-0107</v>
          </cell>
          <cell r="G1328">
            <v>737.6</v>
          </cell>
          <cell r="H1328">
            <v>0</v>
          </cell>
          <cell r="K1328">
            <v>0</v>
          </cell>
        </row>
        <row r="1329">
          <cell r="A1329" t="str">
            <v>GPW</v>
          </cell>
          <cell r="B1329" t="str">
            <v>Q4</v>
          </cell>
          <cell r="C1329" t="str">
            <v>2017100820070</v>
          </cell>
          <cell r="D1329" t="str">
            <v>BS</v>
          </cell>
          <cell r="E1329" t="str">
            <v>GPW</v>
          </cell>
          <cell r="H1329">
            <v>0</v>
          </cell>
          <cell r="I1329" t="str">
            <v>708-3301</v>
          </cell>
          <cell r="J1329">
            <v>-1383.94</v>
          </cell>
          <cell r="K1329">
            <v>0</v>
          </cell>
        </row>
        <row r="1330">
          <cell r="A1330" t="str">
            <v>BS</v>
          </cell>
          <cell r="B1330" t="str">
            <v>Q4</v>
          </cell>
          <cell r="C1330" t="str">
            <v>2017100820070</v>
          </cell>
          <cell r="D1330" t="str">
            <v>BS</v>
          </cell>
          <cell r="E1330" t="str">
            <v>GPW</v>
          </cell>
          <cell r="F1330" t="str">
            <v>410-0107</v>
          </cell>
          <cell r="G1330">
            <v>1383.94</v>
          </cell>
          <cell r="H1330">
            <v>0</v>
          </cell>
          <cell r="K1330">
            <v>0</v>
          </cell>
        </row>
        <row r="1331">
          <cell r="A1331" t="str">
            <v>GPW</v>
          </cell>
          <cell r="B1331" t="str">
            <v>Q4</v>
          </cell>
          <cell r="C1331" t="str">
            <v>2017100820071</v>
          </cell>
          <cell r="D1331" t="str">
            <v>IE</v>
          </cell>
          <cell r="E1331" t="str">
            <v>GPW</v>
          </cell>
          <cell r="H1331">
            <v>0</v>
          </cell>
          <cell r="I1331" t="str">
            <v>708-3301</v>
          </cell>
          <cell r="J1331">
            <v>-472.01</v>
          </cell>
          <cell r="K1331">
            <v>0</v>
          </cell>
        </row>
        <row r="1332">
          <cell r="A1332" t="str">
            <v>IE</v>
          </cell>
          <cell r="B1332" t="str">
            <v>Q4</v>
          </cell>
          <cell r="C1332" t="str">
            <v>2017100820071</v>
          </cell>
          <cell r="D1332" t="str">
            <v>IE</v>
          </cell>
          <cell r="E1332" t="str">
            <v>GPW</v>
          </cell>
          <cell r="F1332" t="str">
            <v>410-0107</v>
          </cell>
          <cell r="G1332">
            <v>472.01</v>
          </cell>
          <cell r="H1332">
            <v>0</v>
          </cell>
          <cell r="K1332">
            <v>0</v>
          </cell>
        </row>
        <row r="1333">
          <cell r="A1333" t="str">
            <v>GPW</v>
          </cell>
          <cell r="B1333" t="str">
            <v>Q4</v>
          </cell>
          <cell r="C1333" t="str">
            <v>2017100820072</v>
          </cell>
          <cell r="D1333" t="str">
            <v>TGE</v>
          </cell>
          <cell r="E1333" t="str">
            <v>GPW</v>
          </cell>
          <cell r="H1333">
            <v>0</v>
          </cell>
          <cell r="I1333" t="str">
            <v>708-3301</v>
          </cell>
          <cell r="J1333">
            <v>-15836.91</v>
          </cell>
          <cell r="K1333">
            <v>0</v>
          </cell>
        </row>
        <row r="1334">
          <cell r="A1334" t="str">
            <v>TGE</v>
          </cell>
          <cell r="B1334" t="str">
            <v>Q4</v>
          </cell>
          <cell r="C1334" t="str">
            <v>2017100820072</v>
          </cell>
          <cell r="D1334" t="str">
            <v>TGE</v>
          </cell>
          <cell r="E1334" t="str">
            <v>GPW</v>
          </cell>
          <cell r="F1334" t="str">
            <v>410-0107</v>
          </cell>
          <cell r="G1334">
            <v>15836.91</v>
          </cell>
          <cell r="H1334">
            <v>0</v>
          </cell>
          <cell r="K1334">
            <v>0</v>
          </cell>
        </row>
        <row r="1335">
          <cell r="A1335" t="str">
            <v>GPW</v>
          </cell>
          <cell r="B1335" t="str">
            <v>Q4</v>
          </cell>
          <cell r="C1335" t="str">
            <v>2017100820075</v>
          </cell>
          <cell r="D1335" t="str">
            <v>GPWB</v>
          </cell>
          <cell r="E1335" t="str">
            <v>GPW</v>
          </cell>
          <cell r="H1335">
            <v>0</v>
          </cell>
          <cell r="I1335" t="str">
            <v>714-5004</v>
          </cell>
          <cell r="J1335">
            <v>-66.989999999999995</v>
          </cell>
          <cell r="K1335">
            <v>82.4</v>
          </cell>
        </row>
        <row r="1336">
          <cell r="A1336" t="str">
            <v>GPWB</v>
          </cell>
          <cell r="B1336" t="str">
            <v>Q4</v>
          </cell>
          <cell r="C1336" t="str">
            <v>2017100820075</v>
          </cell>
          <cell r="D1336" t="str">
            <v>GPWB</v>
          </cell>
          <cell r="E1336" t="str">
            <v>GPW</v>
          </cell>
          <cell r="F1336" t="str">
            <v>420-0501</v>
          </cell>
          <cell r="G1336">
            <v>66.989999999999995</v>
          </cell>
          <cell r="H1336">
            <v>-82.4</v>
          </cell>
          <cell r="K1336">
            <v>0</v>
          </cell>
        </row>
        <row r="1337">
          <cell r="A1337" t="str">
            <v>GPW</v>
          </cell>
          <cell r="B1337" t="str">
            <v>Q4</v>
          </cell>
          <cell r="C1337" t="str">
            <v>2017100820077</v>
          </cell>
          <cell r="D1337" t="str">
            <v>BS</v>
          </cell>
          <cell r="E1337" t="str">
            <v>GPW</v>
          </cell>
          <cell r="H1337">
            <v>0</v>
          </cell>
          <cell r="I1337" t="str">
            <v>714-5004</v>
          </cell>
          <cell r="J1337">
            <v>-301.23</v>
          </cell>
          <cell r="K1337">
            <v>0</v>
          </cell>
        </row>
        <row r="1338">
          <cell r="A1338" t="str">
            <v>BS</v>
          </cell>
          <cell r="B1338" t="str">
            <v>Q4</v>
          </cell>
          <cell r="C1338" t="str">
            <v>2017100820077</v>
          </cell>
          <cell r="D1338" t="str">
            <v>BS</v>
          </cell>
          <cell r="E1338" t="str">
            <v>GPW</v>
          </cell>
          <cell r="F1338" t="str">
            <v>420-0501</v>
          </cell>
          <cell r="G1338">
            <v>301.23</v>
          </cell>
          <cell r="H1338">
            <v>0</v>
          </cell>
          <cell r="K1338">
            <v>0</v>
          </cell>
        </row>
        <row r="1339">
          <cell r="A1339" t="str">
            <v>GPW</v>
          </cell>
          <cell r="B1339" t="str">
            <v>Q4</v>
          </cell>
          <cell r="C1339" t="str">
            <v>2017100820079</v>
          </cell>
          <cell r="D1339" t="str">
            <v>GPWB</v>
          </cell>
          <cell r="E1339" t="str">
            <v>GPW</v>
          </cell>
          <cell r="H1339">
            <v>0</v>
          </cell>
          <cell r="I1339" t="str">
            <v>714-5004</v>
          </cell>
          <cell r="J1339">
            <v>-94.19</v>
          </cell>
          <cell r="K1339">
            <v>115.85</v>
          </cell>
        </row>
        <row r="1340">
          <cell r="A1340" t="str">
            <v>GPWB</v>
          </cell>
          <cell r="B1340" t="str">
            <v>Q4</v>
          </cell>
          <cell r="C1340" t="str">
            <v>2017100820079</v>
          </cell>
          <cell r="D1340" t="str">
            <v>GPWB</v>
          </cell>
          <cell r="E1340" t="str">
            <v>GPW</v>
          </cell>
          <cell r="F1340" t="str">
            <v>420-0501</v>
          </cell>
          <cell r="G1340">
            <v>94.19</v>
          </cell>
          <cell r="H1340">
            <v>-115.85</v>
          </cell>
          <cell r="K1340">
            <v>0</v>
          </cell>
        </row>
        <row r="1341">
          <cell r="A1341" t="str">
            <v>GPW</v>
          </cell>
          <cell r="B1341" t="str">
            <v>Q4</v>
          </cell>
          <cell r="C1341" t="str">
            <v>2017100820081</v>
          </cell>
          <cell r="D1341" t="str">
            <v>BS</v>
          </cell>
          <cell r="E1341" t="str">
            <v>GPW</v>
          </cell>
          <cell r="H1341">
            <v>0</v>
          </cell>
          <cell r="I1341" t="str">
            <v>714-5004</v>
          </cell>
          <cell r="J1341">
            <v>-317.42</v>
          </cell>
          <cell r="K1341">
            <v>0</v>
          </cell>
        </row>
        <row r="1342">
          <cell r="A1342" t="str">
            <v>BS</v>
          </cell>
          <cell r="B1342" t="str">
            <v>Q4</v>
          </cell>
          <cell r="C1342" t="str">
            <v>2017100820081</v>
          </cell>
          <cell r="D1342" t="str">
            <v>BS</v>
          </cell>
          <cell r="E1342" t="str">
            <v>GPW</v>
          </cell>
          <cell r="F1342" t="str">
            <v>420-0501</v>
          </cell>
          <cell r="G1342">
            <v>317.42</v>
          </cell>
          <cell r="H1342">
            <v>0</v>
          </cell>
          <cell r="K1342">
            <v>0</v>
          </cell>
        </row>
        <row r="1343">
          <cell r="A1343" t="str">
            <v>GPWB</v>
          </cell>
          <cell r="B1343" t="str">
            <v>Q4</v>
          </cell>
          <cell r="C1343" t="str">
            <v>2017110300001</v>
          </cell>
          <cell r="D1343" t="str">
            <v>GPW</v>
          </cell>
          <cell r="E1343" t="str">
            <v>GPWB</v>
          </cell>
          <cell r="H1343">
            <v>0</v>
          </cell>
          <cell r="I1343" t="str">
            <v>743-1001</v>
          </cell>
          <cell r="J1343">
            <v>-115252.2</v>
          </cell>
          <cell r="K1343">
            <v>0</v>
          </cell>
        </row>
        <row r="1344">
          <cell r="A1344" t="str">
            <v>GPW</v>
          </cell>
          <cell r="B1344" t="str">
            <v>Q4</v>
          </cell>
          <cell r="C1344" t="str">
            <v>2017110300001</v>
          </cell>
          <cell r="D1344" t="str">
            <v>GPW</v>
          </cell>
          <cell r="E1344" t="str">
            <v>GPWB</v>
          </cell>
          <cell r="F1344" t="str">
            <v>420-0810</v>
          </cell>
          <cell r="G1344">
            <v>118852.2</v>
          </cell>
          <cell r="H1344">
            <v>0</v>
          </cell>
          <cell r="K1344">
            <v>0</v>
          </cell>
        </row>
        <row r="1345">
          <cell r="A1345" t="str">
            <v>GPWB</v>
          </cell>
          <cell r="B1345" t="str">
            <v>Q4</v>
          </cell>
          <cell r="C1345" t="str">
            <v>2017110300001'</v>
          </cell>
          <cell r="D1345" t="str">
            <v>GPW</v>
          </cell>
          <cell r="E1345" t="str">
            <v>GPWB</v>
          </cell>
          <cell r="H1345">
            <v>0</v>
          </cell>
          <cell r="I1345" t="str">
            <v>743-2001</v>
          </cell>
          <cell r="J1345">
            <v>-3600</v>
          </cell>
          <cell r="K1345">
            <v>0</v>
          </cell>
          <cell r="L1345" t="str">
            <v>rozliczone w Q4'17</v>
          </cell>
        </row>
        <row r="1346">
          <cell r="A1346" t="str">
            <v>GPWB</v>
          </cell>
          <cell r="B1346" t="str">
            <v>Q4</v>
          </cell>
          <cell r="C1346" t="str">
            <v>2017110300002</v>
          </cell>
          <cell r="D1346" t="str">
            <v>GPW</v>
          </cell>
          <cell r="E1346" t="str">
            <v>GPWB</v>
          </cell>
          <cell r="H1346">
            <v>0</v>
          </cell>
          <cell r="I1346" t="str">
            <v>743-1001</v>
          </cell>
          <cell r="J1346">
            <v>-110867.4</v>
          </cell>
          <cell r="K1346">
            <v>0</v>
          </cell>
        </row>
        <row r="1347">
          <cell r="A1347" t="str">
            <v>GPW</v>
          </cell>
          <cell r="B1347" t="str">
            <v>Q4</v>
          </cell>
          <cell r="C1347" t="str">
            <v>2017110300002</v>
          </cell>
          <cell r="D1347" t="str">
            <v>GPW</v>
          </cell>
          <cell r="E1347" t="str">
            <v>GPWB</v>
          </cell>
          <cell r="F1347" t="str">
            <v>420-0810</v>
          </cell>
          <cell r="G1347">
            <v>110867.4</v>
          </cell>
          <cell r="H1347">
            <v>0</v>
          </cell>
          <cell r="K1347">
            <v>0</v>
          </cell>
        </row>
        <row r="1348">
          <cell r="A1348" t="str">
            <v>GPW</v>
          </cell>
          <cell r="B1348" t="str">
            <v>Q4</v>
          </cell>
          <cell r="C1348" t="str">
            <v>2017110710001</v>
          </cell>
          <cell r="D1348" t="str">
            <v>KDPW_CCP</v>
          </cell>
          <cell r="E1348" t="str">
            <v>GPW</v>
          </cell>
          <cell r="F1348">
            <v>0</v>
          </cell>
          <cell r="G1348">
            <v>0</v>
          </cell>
          <cell r="H1348">
            <v>0</v>
          </cell>
          <cell r="I1348" t="str">
            <v>709-0012</v>
          </cell>
          <cell r="J1348">
            <v>-4000</v>
          </cell>
          <cell r="K1348">
            <v>0</v>
          </cell>
          <cell r="L1348">
            <v>0</v>
          </cell>
        </row>
        <row r="1349">
          <cell r="A1349" t="str">
            <v>KDPW_CCP</v>
          </cell>
          <cell r="B1349" t="str">
            <v>Q4</v>
          </cell>
          <cell r="C1349" t="str">
            <v>2017110710001</v>
          </cell>
          <cell r="D1349" t="str">
            <v>KDPW_CCP</v>
          </cell>
          <cell r="E1349" t="str">
            <v>GPW</v>
          </cell>
          <cell r="F1349" t="str">
            <v>BRAK INFORMACJI</v>
          </cell>
          <cell r="G1349">
            <v>6000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 t="str">
            <v>GPW</v>
          </cell>
          <cell r="B1350" t="str">
            <v>Q4</v>
          </cell>
          <cell r="C1350" t="str">
            <v>2017110710001'</v>
          </cell>
          <cell r="D1350" t="str">
            <v>KDPW_CCP</v>
          </cell>
          <cell r="E1350" t="str">
            <v>GPW</v>
          </cell>
          <cell r="F1350">
            <v>0</v>
          </cell>
          <cell r="G1350">
            <v>0</v>
          </cell>
          <cell r="H1350">
            <v>0</v>
          </cell>
          <cell r="I1350" t="str">
            <v>709-0013</v>
          </cell>
          <cell r="J1350">
            <v>-2000</v>
          </cell>
          <cell r="K1350">
            <v>0</v>
          </cell>
          <cell r="L1350">
            <v>0</v>
          </cell>
        </row>
        <row r="1351">
          <cell r="A1351" t="str">
            <v>GPW</v>
          </cell>
          <cell r="B1351" t="str">
            <v>Q4</v>
          </cell>
          <cell r="C1351" t="str">
            <v>2017110820001</v>
          </cell>
          <cell r="D1351" t="str">
            <v>GPWB</v>
          </cell>
          <cell r="E1351" t="str">
            <v>GPW</v>
          </cell>
          <cell r="H1351">
            <v>0</v>
          </cell>
          <cell r="I1351" t="str">
            <v>714-5005</v>
          </cell>
          <cell r="J1351">
            <v>-184.5</v>
          </cell>
          <cell r="K1351">
            <v>0</v>
          </cell>
        </row>
        <row r="1352">
          <cell r="A1352" t="str">
            <v>GPWB</v>
          </cell>
          <cell r="B1352" t="str">
            <v>Q4</v>
          </cell>
          <cell r="C1352" t="str">
            <v>2017110820001</v>
          </cell>
          <cell r="D1352" t="str">
            <v>GPWB</v>
          </cell>
          <cell r="E1352" t="str">
            <v>GPW</v>
          </cell>
          <cell r="F1352" t="str">
            <v>410-0019</v>
          </cell>
          <cell r="G1352">
            <v>184.5</v>
          </cell>
          <cell r="H1352">
            <v>0</v>
          </cell>
          <cell r="K1352">
            <v>0</v>
          </cell>
        </row>
        <row r="1353">
          <cell r="A1353" t="str">
            <v>GPW</v>
          </cell>
          <cell r="B1353" t="str">
            <v>Q4</v>
          </cell>
          <cell r="C1353" t="str">
            <v>2017110820001-K</v>
          </cell>
          <cell r="D1353" t="str">
            <v>TGE</v>
          </cell>
          <cell r="E1353" t="str">
            <v>GPW</v>
          </cell>
          <cell r="F1353">
            <v>0</v>
          </cell>
          <cell r="G1353">
            <v>0</v>
          </cell>
          <cell r="H1353">
            <v>0</v>
          </cell>
          <cell r="I1353" t="str">
            <v>714-5005</v>
          </cell>
          <cell r="J1353">
            <v>32625</v>
          </cell>
          <cell r="K1353">
            <v>-40128.75</v>
          </cell>
          <cell r="L1353">
            <v>0</v>
          </cell>
        </row>
        <row r="1354">
          <cell r="A1354" t="str">
            <v>TGE</v>
          </cell>
          <cell r="B1354" t="str">
            <v>Q4</v>
          </cell>
          <cell r="C1354" t="str">
            <v>2017110820001-K</v>
          </cell>
          <cell r="D1354" t="str">
            <v>TGE</v>
          </cell>
          <cell r="E1354" t="str">
            <v>GPW</v>
          </cell>
          <cell r="F1354" t="str">
            <v>420-1214</v>
          </cell>
          <cell r="G1354">
            <v>-32625</v>
          </cell>
          <cell r="H1354">
            <v>40128.75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 t="str">
            <v>GPW</v>
          </cell>
          <cell r="B1355" t="str">
            <v>Q4</v>
          </cell>
          <cell r="C1355" t="str">
            <v>2017110820003</v>
          </cell>
          <cell r="D1355" t="str">
            <v>TGE</v>
          </cell>
          <cell r="E1355" t="str">
            <v>GPW</v>
          </cell>
          <cell r="H1355">
            <v>0</v>
          </cell>
          <cell r="I1355" t="str">
            <v>714-5005</v>
          </cell>
          <cell r="J1355">
            <v>-80.77</v>
          </cell>
          <cell r="K1355">
            <v>0</v>
          </cell>
        </row>
        <row r="1356">
          <cell r="A1356" t="str">
            <v>TGE</v>
          </cell>
          <cell r="B1356" t="str">
            <v>Q4</v>
          </cell>
          <cell r="C1356" t="str">
            <v>2017110820003</v>
          </cell>
          <cell r="D1356" t="str">
            <v>TGE</v>
          </cell>
          <cell r="E1356" t="str">
            <v>GPW</v>
          </cell>
          <cell r="F1356" t="str">
            <v>420-1213</v>
          </cell>
          <cell r="G1356">
            <v>80.77</v>
          </cell>
          <cell r="H1356">
            <v>0</v>
          </cell>
          <cell r="K1356">
            <v>0</v>
          </cell>
        </row>
        <row r="1357">
          <cell r="A1357" t="str">
            <v>GPW</v>
          </cell>
          <cell r="B1357" t="str">
            <v>Q4</v>
          </cell>
          <cell r="C1357" t="str">
            <v>2017110820004</v>
          </cell>
          <cell r="D1357" t="str">
            <v>GPWB</v>
          </cell>
          <cell r="E1357" t="str">
            <v>GPW</v>
          </cell>
          <cell r="H1357">
            <v>0</v>
          </cell>
          <cell r="I1357" t="str">
            <v>714-5005</v>
          </cell>
          <cell r="J1357">
            <v>-138</v>
          </cell>
          <cell r="K1357">
            <v>169.74</v>
          </cell>
        </row>
        <row r="1358">
          <cell r="A1358" t="str">
            <v>GPWB</v>
          </cell>
          <cell r="B1358" t="str">
            <v>Q4</v>
          </cell>
          <cell r="C1358" t="str">
            <v>2017110820004</v>
          </cell>
          <cell r="D1358" t="str">
            <v>GPWB</v>
          </cell>
          <cell r="E1358" t="str">
            <v>GPW</v>
          </cell>
          <cell r="F1358" t="str">
            <v>410-0019</v>
          </cell>
          <cell r="G1358">
            <v>138</v>
          </cell>
          <cell r="H1358">
            <v>-169.74</v>
          </cell>
          <cell r="K1358">
            <v>0</v>
          </cell>
        </row>
        <row r="1359">
          <cell r="A1359" t="str">
            <v>GPW</v>
          </cell>
          <cell r="B1359" t="str">
            <v>Q4</v>
          </cell>
          <cell r="C1359" t="str">
            <v>2017110820005</v>
          </cell>
          <cell r="D1359" t="str">
            <v>GPWB</v>
          </cell>
          <cell r="E1359" t="str">
            <v>GPW</v>
          </cell>
          <cell r="F1359">
            <v>0</v>
          </cell>
          <cell r="G1359">
            <v>0</v>
          </cell>
          <cell r="H1359">
            <v>0</v>
          </cell>
          <cell r="I1359" t="str">
            <v>714-5005</v>
          </cell>
          <cell r="J1359">
            <v>-215.8</v>
          </cell>
          <cell r="K1359">
            <v>265.43</v>
          </cell>
          <cell r="L1359">
            <v>0</v>
          </cell>
        </row>
        <row r="1360">
          <cell r="A1360" t="str">
            <v>GPWB</v>
          </cell>
          <cell r="B1360" t="str">
            <v>Q4</v>
          </cell>
          <cell r="C1360" t="str">
            <v>2017110820005</v>
          </cell>
          <cell r="D1360" t="str">
            <v>GPWB</v>
          </cell>
          <cell r="E1360" t="str">
            <v>GPW</v>
          </cell>
          <cell r="F1360" t="str">
            <v>410-0015</v>
          </cell>
          <cell r="G1360">
            <v>215.8</v>
          </cell>
          <cell r="H1360">
            <v>-265.43</v>
          </cell>
          <cell r="K1360">
            <v>0</v>
          </cell>
        </row>
        <row r="1361">
          <cell r="A1361" t="str">
            <v>GPW</v>
          </cell>
          <cell r="B1361" t="str">
            <v>Q4</v>
          </cell>
          <cell r="C1361" t="str">
            <v>2017110820006</v>
          </cell>
          <cell r="D1361" t="str">
            <v>BS</v>
          </cell>
          <cell r="E1361" t="str">
            <v>GPW</v>
          </cell>
          <cell r="H1361">
            <v>0</v>
          </cell>
          <cell r="I1361" t="str">
            <v>714-5004</v>
          </cell>
          <cell r="J1361">
            <v>-400</v>
          </cell>
          <cell r="K1361">
            <v>0</v>
          </cell>
        </row>
        <row r="1362">
          <cell r="A1362" t="str">
            <v>BS</v>
          </cell>
          <cell r="B1362" t="str">
            <v>Q4</v>
          </cell>
          <cell r="C1362" t="str">
            <v>2017110820006</v>
          </cell>
          <cell r="D1362" t="str">
            <v>BS</v>
          </cell>
          <cell r="E1362" t="str">
            <v>GPW</v>
          </cell>
          <cell r="F1362" t="str">
            <v>420-0531</v>
          </cell>
          <cell r="G1362">
            <v>400</v>
          </cell>
          <cell r="H1362">
            <v>0</v>
          </cell>
          <cell r="K1362">
            <v>0</v>
          </cell>
        </row>
        <row r="1363">
          <cell r="A1363" t="str">
            <v>GPW</v>
          </cell>
          <cell r="B1363" t="str">
            <v>Q4</v>
          </cell>
          <cell r="C1363" t="str">
            <v>2017110820007</v>
          </cell>
          <cell r="D1363" t="str">
            <v>GPWB</v>
          </cell>
          <cell r="E1363" t="str">
            <v>GPW</v>
          </cell>
          <cell r="H1363">
            <v>0</v>
          </cell>
          <cell r="I1363" t="str">
            <v>714-5005</v>
          </cell>
          <cell r="J1363">
            <v>-1119</v>
          </cell>
          <cell r="K1363">
            <v>1376.37</v>
          </cell>
        </row>
        <row r="1364">
          <cell r="A1364" t="str">
            <v>GPWB</v>
          </cell>
          <cell r="B1364" t="str">
            <v>Q4</v>
          </cell>
          <cell r="C1364" t="str">
            <v>2017110820007</v>
          </cell>
          <cell r="D1364" t="str">
            <v>GPWB</v>
          </cell>
          <cell r="E1364" t="str">
            <v>GPW</v>
          </cell>
          <cell r="F1364" t="str">
            <v>420-1303</v>
          </cell>
          <cell r="G1364">
            <v>1119</v>
          </cell>
          <cell r="H1364">
            <v>-1376.37</v>
          </cell>
          <cell r="K1364">
            <v>0</v>
          </cell>
        </row>
        <row r="1365">
          <cell r="A1365" t="str">
            <v>GPW</v>
          </cell>
          <cell r="B1365" t="str">
            <v>Q4</v>
          </cell>
          <cell r="C1365" t="str">
            <v>2017110820008</v>
          </cell>
          <cell r="D1365" t="str">
            <v>GPWB</v>
          </cell>
          <cell r="E1365" t="str">
            <v>GPW</v>
          </cell>
          <cell r="H1365">
            <v>0</v>
          </cell>
          <cell r="I1365" t="str">
            <v>714-5005</v>
          </cell>
          <cell r="J1365">
            <v>-500</v>
          </cell>
          <cell r="K1365">
            <v>615</v>
          </cell>
        </row>
        <row r="1366">
          <cell r="A1366" t="str">
            <v>GPWB</v>
          </cell>
          <cell r="B1366" t="str">
            <v>Q4</v>
          </cell>
          <cell r="C1366" t="str">
            <v>2017110820008</v>
          </cell>
          <cell r="D1366" t="str">
            <v>GPWB</v>
          </cell>
          <cell r="E1366" t="str">
            <v>GPW</v>
          </cell>
          <cell r="F1366" t="str">
            <v>420-2001</v>
          </cell>
          <cell r="G1366">
            <v>500</v>
          </cell>
          <cell r="H1366">
            <v>-615</v>
          </cell>
          <cell r="K1366">
            <v>0</v>
          </cell>
        </row>
        <row r="1367">
          <cell r="A1367" t="str">
            <v>GPW</v>
          </cell>
          <cell r="B1367" t="str">
            <v>Q4</v>
          </cell>
          <cell r="C1367" t="str">
            <v>2017110820009</v>
          </cell>
          <cell r="D1367" t="str">
            <v>BS</v>
          </cell>
          <cell r="E1367" t="str">
            <v>GPW</v>
          </cell>
          <cell r="H1367">
            <v>0</v>
          </cell>
          <cell r="I1367" t="str">
            <v>714-5005</v>
          </cell>
          <cell r="J1367">
            <v>-1666.67</v>
          </cell>
          <cell r="K1367">
            <v>0</v>
          </cell>
        </row>
        <row r="1368">
          <cell r="A1368" t="str">
            <v>BS</v>
          </cell>
          <cell r="B1368" t="str">
            <v>Q4</v>
          </cell>
          <cell r="C1368" t="str">
            <v>2017110820009</v>
          </cell>
          <cell r="D1368" t="str">
            <v>BS</v>
          </cell>
          <cell r="E1368" t="str">
            <v>GPW</v>
          </cell>
          <cell r="F1368" t="str">
            <v>420-1101</v>
          </cell>
          <cell r="G1368">
            <v>1666.67</v>
          </cell>
          <cell r="H1368">
            <v>0</v>
          </cell>
          <cell r="K1368">
            <v>0</v>
          </cell>
        </row>
        <row r="1369">
          <cell r="A1369" t="str">
            <v>GPW</v>
          </cell>
          <cell r="B1369" t="str">
            <v>Q4</v>
          </cell>
          <cell r="C1369" t="str">
            <v>2017110820010</v>
          </cell>
          <cell r="D1369" t="str">
            <v>TGE</v>
          </cell>
          <cell r="E1369" t="str">
            <v>GPW</v>
          </cell>
          <cell r="H1369">
            <v>0</v>
          </cell>
          <cell r="I1369" t="str">
            <v>714-5005</v>
          </cell>
          <cell r="J1369">
            <v>-1265</v>
          </cell>
          <cell r="K1369">
            <v>1555.95</v>
          </cell>
        </row>
        <row r="1370">
          <cell r="A1370" t="str">
            <v>TGE</v>
          </cell>
          <cell r="B1370" t="str">
            <v>Q4</v>
          </cell>
          <cell r="C1370" t="str">
            <v>2017110820010</v>
          </cell>
          <cell r="D1370" t="str">
            <v>TGE</v>
          </cell>
          <cell r="E1370" t="str">
            <v>GPW</v>
          </cell>
          <cell r="F1370" t="str">
            <v>420-1041</v>
          </cell>
          <cell r="G1370">
            <v>1265</v>
          </cell>
          <cell r="H1370">
            <v>-1555.95</v>
          </cell>
          <cell r="K1370">
            <v>0</v>
          </cell>
        </row>
        <row r="1371">
          <cell r="A1371" t="str">
            <v>GPW</v>
          </cell>
          <cell r="B1371" t="str">
            <v>Q4</v>
          </cell>
          <cell r="C1371" t="str">
            <v>2017110820012</v>
          </cell>
          <cell r="D1371" t="str">
            <v>GPWB</v>
          </cell>
          <cell r="E1371" t="str">
            <v>GPW</v>
          </cell>
          <cell r="F1371">
            <v>0</v>
          </cell>
          <cell r="G1371">
            <v>0</v>
          </cell>
          <cell r="H1371">
            <v>0</v>
          </cell>
          <cell r="I1371" t="str">
            <v>714-5008</v>
          </cell>
          <cell r="J1371">
            <v>-15339.02</v>
          </cell>
          <cell r="K1371">
            <v>18866.990000000002</v>
          </cell>
          <cell r="L1371">
            <v>0</v>
          </cell>
        </row>
        <row r="1372">
          <cell r="A1372" t="str">
            <v>GPWB</v>
          </cell>
          <cell r="B1372" t="str">
            <v>Q4</v>
          </cell>
          <cell r="C1372" t="str">
            <v>2017110820012</v>
          </cell>
          <cell r="D1372" t="str">
            <v>GPWB</v>
          </cell>
          <cell r="E1372" t="str">
            <v>GPW</v>
          </cell>
          <cell r="F1372" t="str">
            <v>420-0602</v>
          </cell>
          <cell r="G1372">
            <v>15339.02</v>
          </cell>
          <cell r="H1372">
            <v>-18866.990000000002</v>
          </cell>
          <cell r="K1372">
            <v>0</v>
          </cell>
        </row>
        <row r="1373">
          <cell r="A1373" t="str">
            <v>GPW</v>
          </cell>
          <cell r="B1373" t="str">
            <v>Q4</v>
          </cell>
          <cell r="C1373" t="str">
            <v>2017110820013</v>
          </cell>
          <cell r="D1373" t="str">
            <v>GPWB</v>
          </cell>
          <cell r="E1373" t="str">
            <v>GPW</v>
          </cell>
          <cell r="H1373">
            <v>0</v>
          </cell>
          <cell r="I1373" t="str">
            <v>714-5001</v>
          </cell>
          <cell r="J1373">
            <v>-360</v>
          </cell>
          <cell r="K1373">
            <v>811.8</v>
          </cell>
        </row>
        <row r="1374">
          <cell r="A1374" t="str">
            <v>GPWB</v>
          </cell>
          <cell r="B1374" t="str">
            <v>Q4</v>
          </cell>
          <cell r="C1374" t="str">
            <v>2017110820013</v>
          </cell>
          <cell r="D1374" t="str">
            <v>GPWB</v>
          </cell>
          <cell r="E1374" t="str">
            <v>GPW</v>
          </cell>
          <cell r="F1374" t="str">
            <v>420-1209</v>
          </cell>
          <cell r="G1374">
            <v>360</v>
          </cell>
          <cell r="H1374">
            <v>-811.8</v>
          </cell>
          <cell r="K1374">
            <v>0</v>
          </cell>
        </row>
        <row r="1375">
          <cell r="A1375" t="str">
            <v>GPW</v>
          </cell>
          <cell r="B1375" t="str">
            <v>Q4</v>
          </cell>
          <cell r="C1375" t="str">
            <v>2017110820013'</v>
          </cell>
          <cell r="D1375" t="str">
            <v>GPWB</v>
          </cell>
          <cell r="E1375" t="str">
            <v>GPW</v>
          </cell>
          <cell r="H1375">
            <v>0</v>
          </cell>
          <cell r="I1375" t="str">
            <v>714-5002</v>
          </cell>
          <cell r="J1375">
            <v>-300</v>
          </cell>
          <cell r="K1375">
            <v>0</v>
          </cell>
        </row>
        <row r="1376">
          <cell r="A1376" t="str">
            <v>GPWB</v>
          </cell>
          <cell r="B1376" t="str">
            <v>Q4</v>
          </cell>
          <cell r="C1376" t="str">
            <v>2017110820013'</v>
          </cell>
          <cell r="D1376" t="str">
            <v>GPWB</v>
          </cell>
          <cell r="E1376" t="str">
            <v>GPW</v>
          </cell>
          <cell r="F1376" t="str">
            <v>420-1210</v>
          </cell>
          <cell r="G1376">
            <v>300</v>
          </cell>
          <cell r="H1376">
            <v>0</v>
          </cell>
          <cell r="K1376">
            <v>0</v>
          </cell>
        </row>
        <row r="1377">
          <cell r="A1377" t="str">
            <v>GPW</v>
          </cell>
          <cell r="B1377" t="str">
            <v>Q4</v>
          </cell>
          <cell r="C1377" t="str">
            <v>2017110820014</v>
          </cell>
          <cell r="D1377" t="str">
            <v>GPWB</v>
          </cell>
          <cell r="E1377" t="str">
            <v>GPW</v>
          </cell>
          <cell r="H1377">
            <v>0</v>
          </cell>
          <cell r="I1377" t="str">
            <v>714-5007</v>
          </cell>
          <cell r="J1377">
            <v>-2387.6799999999998</v>
          </cell>
          <cell r="K1377">
            <v>2936.85</v>
          </cell>
        </row>
        <row r="1378">
          <cell r="A1378" t="str">
            <v>GPWB</v>
          </cell>
          <cell r="B1378" t="str">
            <v>Q4</v>
          </cell>
          <cell r="C1378" t="str">
            <v>2017110820014</v>
          </cell>
          <cell r="D1378" t="str">
            <v>GPWB</v>
          </cell>
          <cell r="E1378" t="str">
            <v>GPW</v>
          </cell>
          <cell r="F1378" t="str">
            <v>420-0691</v>
          </cell>
          <cell r="G1378">
            <v>2387.6799999999998</v>
          </cell>
          <cell r="H1378">
            <v>-2936.85</v>
          </cell>
          <cell r="K1378">
            <v>0</v>
          </cell>
        </row>
        <row r="1379">
          <cell r="A1379" t="str">
            <v>GPW</v>
          </cell>
          <cell r="B1379" t="str">
            <v>Q4</v>
          </cell>
          <cell r="C1379" t="str">
            <v>2017110820015</v>
          </cell>
          <cell r="D1379" t="str">
            <v>TGE</v>
          </cell>
          <cell r="E1379" t="str">
            <v>GPW</v>
          </cell>
          <cell r="H1379">
            <v>0</v>
          </cell>
          <cell r="I1379" t="str">
            <v>714-5006</v>
          </cell>
          <cell r="J1379">
            <v>-32625</v>
          </cell>
          <cell r="K1379">
            <v>40128.75</v>
          </cell>
        </row>
        <row r="1380">
          <cell r="A1380" t="str">
            <v>TGE</v>
          </cell>
          <cell r="B1380" t="str">
            <v>Q4</v>
          </cell>
          <cell r="C1380" t="str">
            <v>2017110820015</v>
          </cell>
          <cell r="D1380" t="str">
            <v>TGE</v>
          </cell>
          <cell r="E1380" t="str">
            <v>GPW</v>
          </cell>
          <cell r="F1380" t="str">
            <v>420-1214</v>
          </cell>
          <cell r="G1380">
            <v>32625</v>
          </cell>
          <cell r="H1380">
            <v>-40128.75</v>
          </cell>
          <cell r="K1380">
            <v>0</v>
          </cell>
        </row>
        <row r="1381">
          <cell r="A1381" t="str">
            <v>GPW</v>
          </cell>
          <cell r="B1381" t="str">
            <v>Q4</v>
          </cell>
          <cell r="C1381" t="str">
            <v>2017110820016</v>
          </cell>
          <cell r="D1381" t="str">
            <v>BS</v>
          </cell>
          <cell r="E1381" t="str">
            <v>GPW</v>
          </cell>
          <cell r="H1381">
            <v>0</v>
          </cell>
          <cell r="I1381" t="str">
            <v>714-5004</v>
          </cell>
          <cell r="J1381">
            <v>-284.66000000000003</v>
          </cell>
          <cell r="K1381">
            <v>0</v>
          </cell>
        </row>
        <row r="1382">
          <cell r="A1382" t="str">
            <v>BS</v>
          </cell>
          <cell r="B1382" t="str">
            <v>Q4</v>
          </cell>
          <cell r="C1382" t="str">
            <v>2017110820016</v>
          </cell>
          <cell r="D1382" t="str">
            <v>BS</v>
          </cell>
          <cell r="E1382" t="str">
            <v>GPW</v>
          </cell>
          <cell r="F1382" t="str">
            <v>420-0501</v>
          </cell>
          <cell r="G1382">
            <v>284.66000000000003</v>
          </cell>
          <cell r="H1382">
            <v>0</v>
          </cell>
          <cell r="K1382">
            <v>0</v>
          </cell>
        </row>
        <row r="1383">
          <cell r="A1383" t="str">
            <v>GPW</v>
          </cell>
          <cell r="B1383" t="str">
            <v>Q4</v>
          </cell>
          <cell r="C1383" t="str">
            <v>2017110820019</v>
          </cell>
          <cell r="D1383" t="str">
            <v>GPWB</v>
          </cell>
          <cell r="E1383" t="str">
            <v>GPW</v>
          </cell>
          <cell r="H1383">
            <v>0</v>
          </cell>
          <cell r="I1383" t="str">
            <v>714-5004</v>
          </cell>
          <cell r="J1383">
            <v>-108.95</v>
          </cell>
          <cell r="K1383">
            <v>134.01</v>
          </cell>
        </row>
        <row r="1384">
          <cell r="A1384" t="str">
            <v>GPWB</v>
          </cell>
          <cell r="B1384" t="str">
            <v>Q4</v>
          </cell>
          <cell r="C1384" t="str">
            <v>2017110820019</v>
          </cell>
          <cell r="D1384" t="str">
            <v>GPWB</v>
          </cell>
          <cell r="E1384" t="str">
            <v>GPW</v>
          </cell>
          <cell r="F1384" t="str">
            <v>420-0501</v>
          </cell>
          <cell r="G1384">
            <v>108.95</v>
          </cell>
          <cell r="H1384">
            <v>-134.01</v>
          </cell>
          <cell r="K1384">
            <v>0</v>
          </cell>
        </row>
        <row r="1385">
          <cell r="A1385" t="str">
            <v>GPW</v>
          </cell>
          <cell r="B1385" t="str">
            <v>Q4</v>
          </cell>
          <cell r="C1385" t="str">
            <v>2017110820020</v>
          </cell>
          <cell r="D1385" t="str">
            <v>IAIR</v>
          </cell>
          <cell r="E1385" t="str">
            <v>GPW</v>
          </cell>
          <cell r="H1385">
            <v>0</v>
          </cell>
          <cell r="I1385" t="str">
            <v>714-0011</v>
          </cell>
          <cell r="J1385">
            <v>-8.66</v>
          </cell>
          <cell r="K1385">
            <v>0</v>
          </cell>
        </row>
        <row r="1386">
          <cell r="A1386" t="str">
            <v>IAIR</v>
          </cell>
          <cell r="B1386" t="str">
            <v>Q4</v>
          </cell>
          <cell r="C1386" t="str">
            <v>2017110820020</v>
          </cell>
          <cell r="D1386" t="str">
            <v>IAIR</v>
          </cell>
          <cell r="E1386" t="str">
            <v>GPW</v>
          </cell>
          <cell r="F1386" t="str">
            <v>420-2001</v>
          </cell>
          <cell r="G1386">
            <v>8.66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GPW</v>
          </cell>
          <cell r="B1387" t="str">
            <v>Q4</v>
          </cell>
          <cell r="C1387" t="str">
            <v>2017110820022</v>
          </cell>
          <cell r="D1387" t="str">
            <v>TGE</v>
          </cell>
          <cell r="E1387" t="str">
            <v>GPW</v>
          </cell>
          <cell r="H1387">
            <v>0</v>
          </cell>
          <cell r="I1387" t="str">
            <v>708-3301</v>
          </cell>
          <cell r="J1387">
            <v>-35385</v>
          </cell>
          <cell r="K1387">
            <v>0</v>
          </cell>
        </row>
        <row r="1388">
          <cell r="A1388" t="str">
            <v>TGE</v>
          </cell>
          <cell r="B1388" t="str">
            <v>Q4</v>
          </cell>
          <cell r="C1388" t="str">
            <v>2017110820022</v>
          </cell>
          <cell r="D1388" t="str">
            <v>TGE</v>
          </cell>
          <cell r="E1388" t="str">
            <v>GPW</v>
          </cell>
          <cell r="F1388" t="str">
            <v>420-0010</v>
          </cell>
          <cell r="G1388">
            <v>35385</v>
          </cell>
          <cell r="H1388">
            <v>0</v>
          </cell>
          <cell r="K1388">
            <v>0</v>
          </cell>
        </row>
        <row r="1389">
          <cell r="A1389" t="str">
            <v>GPW</v>
          </cell>
          <cell r="B1389" t="str">
            <v>Q4</v>
          </cell>
          <cell r="C1389" t="str">
            <v>2017110820023</v>
          </cell>
          <cell r="D1389" t="str">
            <v>IRGiT</v>
          </cell>
          <cell r="E1389" t="str">
            <v>GPW</v>
          </cell>
          <cell r="F1389">
            <v>0</v>
          </cell>
          <cell r="G1389">
            <v>0</v>
          </cell>
          <cell r="H1389">
            <v>0</v>
          </cell>
          <cell r="I1389" t="str">
            <v>708-3301</v>
          </cell>
          <cell r="J1389">
            <v>-11655</v>
          </cell>
          <cell r="K1389">
            <v>0</v>
          </cell>
          <cell r="L1389">
            <v>0</v>
          </cell>
        </row>
        <row r="1390">
          <cell r="A1390" t="str">
            <v>IRGiT</v>
          </cell>
          <cell r="B1390" t="str">
            <v>Q4</v>
          </cell>
          <cell r="C1390" t="str">
            <v>2017110820023</v>
          </cell>
          <cell r="D1390" t="str">
            <v>IRGiT</v>
          </cell>
          <cell r="E1390" t="str">
            <v>GPW</v>
          </cell>
          <cell r="F1390" t="str">
            <v>420-0010</v>
          </cell>
          <cell r="G1390">
            <v>11655</v>
          </cell>
          <cell r="H1390">
            <v>0</v>
          </cell>
          <cell r="K1390">
            <v>0</v>
          </cell>
        </row>
        <row r="1391">
          <cell r="A1391" t="str">
            <v>GPW</v>
          </cell>
          <cell r="B1391" t="str">
            <v>Q4</v>
          </cell>
          <cell r="C1391" t="str">
            <v>2017110820024</v>
          </cell>
          <cell r="D1391" t="str">
            <v>BS</v>
          </cell>
          <cell r="E1391" t="str">
            <v>GPW</v>
          </cell>
          <cell r="H1391">
            <v>0</v>
          </cell>
          <cell r="I1391" t="str">
            <v>708-3301</v>
          </cell>
          <cell r="J1391">
            <v>-5670</v>
          </cell>
          <cell r="K1391">
            <v>0</v>
          </cell>
        </row>
        <row r="1392">
          <cell r="A1392" t="str">
            <v>BS</v>
          </cell>
          <cell r="B1392" t="str">
            <v>Q4</v>
          </cell>
          <cell r="C1392" t="str">
            <v>2017110820024</v>
          </cell>
          <cell r="D1392" t="str">
            <v>BS</v>
          </cell>
          <cell r="E1392" t="str">
            <v>GPW</v>
          </cell>
          <cell r="F1392" t="str">
            <v>420-0010</v>
          </cell>
          <cell r="G1392">
            <v>5670</v>
          </cell>
          <cell r="H1392">
            <v>0</v>
          </cell>
          <cell r="K1392">
            <v>0</v>
          </cell>
        </row>
        <row r="1393">
          <cell r="A1393" t="str">
            <v>GPW</v>
          </cell>
          <cell r="B1393" t="str">
            <v>Q4</v>
          </cell>
          <cell r="C1393" t="str">
            <v>2017110820025</v>
          </cell>
          <cell r="D1393" t="str">
            <v>IE</v>
          </cell>
          <cell r="E1393" t="str">
            <v>GPW</v>
          </cell>
          <cell r="H1393">
            <v>0</v>
          </cell>
          <cell r="I1393" t="str">
            <v>708-3301</v>
          </cell>
          <cell r="J1393">
            <v>-1508</v>
          </cell>
          <cell r="K1393">
            <v>0</v>
          </cell>
        </row>
        <row r="1394">
          <cell r="A1394" t="str">
            <v>IE</v>
          </cell>
          <cell r="B1394" t="str">
            <v>Q4</v>
          </cell>
          <cell r="C1394" t="str">
            <v>2017110820025</v>
          </cell>
          <cell r="D1394" t="str">
            <v>IE</v>
          </cell>
          <cell r="E1394" t="str">
            <v>GPW</v>
          </cell>
          <cell r="F1394" t="str">
            <v>420-0010</v>
          </cell>
          <cell r="G1394">
            <v>1508</v>
          </cell>
          <cell r="H1394">
            <v>0</v>
          </cell>
          <cell r="K1394">
            <v>0</v>
          </cell>
        </row>
        <row r="1395">
          <cell r="A1395" t="str">
            <v>GPW</v>
          </cell>
          <cell r="B1395" t="str">
            <v>Q4</v>
          </cell>
          <cell r="C1395" t="str">
            <v>2017110820026</v>
          </cell>
          <cell r="D1395" t="str">
            <v>TGE</v>
          </cell>
          <cell r="E1395" t="str">
            <v>GPW</v>
          </cell>
          <cell r="H1395">
            <v>0</v>
          </cell>
          <cell r="I1395" t="str">
            <v>714-5002</v>
          </cell>
          <cell r="J1395">
            <v>-11800</v>
          </cell>
          <cell r="K1395">
            <v>0</v>
          </cell>
        </row>
        <row r="1396">
          <cell r="A1396" t="str">
            <v>TGE</v>
          </cell>
          <cell r="B1396" t="str">
            <v>Q4</v>
          </cell>
          <cell r="C1396" t="str">
            <v>2017110820026</v>
          </cell>
          <cell r="D1396" t="str">
            <v>TGE</v>
          </cell>
          <cell r="E1396" t="str">
            <v>GPW</v>
          </cell>
          <cell r="F1396" t="str">
            <v>420-1210</v>
          </cell>
          <cell r="G1396">
            <v>11800</v>
          </cell>
          <cell r="H1396">
            <v>0</v>
          </cell>
          <cell r="K1396">
            <v>0</v>
          </cell>
        </row>
        <row r="1397">
          <cell r="A1397" t="str">
            <v>GPW</v>
          </cell>
          <cell r="B1397" t="str">
            <v>Q4</v>
          </cell>
          <cell r="C1397" t="str">
            <v>2017110820027</v>
          </cell>
          <cell r="D1397" t="str">
            <v>TGE</v>
          </cell>
          <cell r="E1397" t="str">
            <v>GPW</v>
          </cell>
          <cell r="H1397">
            <v>0</v>
          </cell>
          <cell r="I1397" t="str">
            <v>714-5001</v>
          </cell>
          <cell r="J1397">
            <v>-73000</v>
          </cell>
          <cell r="K1397">
            <v>0</v>
          </cell>
        </row>
        <row r="1398">
          <cell r="A1398" t="str">
            <v>TGE</v>
          </cell>
          <cell r="B1398" t="str">
            <v>Q4</v>
          </cell>
          <cell r="C1398" t="str">
            <v>2017110820027</v>
          </cell>
          <cell r="D1398" t="str">
            <v>TGE</v>
          </cell>
          <cell r="E1398" t="str">
            <v>GPW</v>
          </cell>
          <cell r="F1398" t="str">
            <v>420-1209</v>
          </cell>
          <cell r="G1398">
            <v>73000</v>
          </cell>
          <cell r="H1398">
            <v>0</v>
          </cell>
          <cell r="K1398">
            <v>0</v>
          </cell>
        </row>
        <row r="1399">
          <cell r="A1399" t="str">
            <v>GPW</v>
          </cell>
          <cell r="B1399" t="str">
            <v>Q4</v>
          </cell>
          <cell r="C1399" t="str">
            <v>2017110820028</v>
          </cell>
          <cell r="D1399" t="str">
            <v>TGE</v>
          </cell>
          <cell r="E1399" t="str">
            <v>GPW</v>
          </cell>
          <cell r="H1399">
            <v>0</v>
          </cell>
          <cell r="I1399" t="str">
            <v>714-5006</v>
          </cell>
          <cell r="J1399">
            <v>-32625</v>
          </cell>
          <cell r="K1399">
            <v>40128.75</v>
          </cell>
        </row>
        <row r="1400">
          <cell r="A1400" t="str">
            <v>TGE</v>
          </cell>
          <cell r="B1400" t="str">
            <v>Q4</v>
          </cell>
          <cell r="C1400" t="str">
            <v>2017110820028</v>
          </cell>
          <cell r="D1400" t="str">
            <v>TGE</v>
          </cell>
          <cell r="E1400" t="str">
            <v>GPW</v>
          </cell>
          <cell r="F1400" t="str">
            <v>420-1214</v>
          </cell>
          <cell r="G1400">
            <v>32625</v>
          </cell>
          <cell r="H1400">
            <v>-40128.75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GPW</v>
          </cell>
          <cell r="B1401" t="str">
            <v>Q4</v>
          </cell>
          <cell r="C1401" t="str">
            <v>2017110820029</v>
          </cell>
          <cell r="D1401" t="str">
            <v>IRGiT</v>
          </cell>
          <cell r="E1401" t="str">
            <v>GPW</v>
          </cell>
          <cell r="F1401">
            <v>0</v>
          </cell>
          <cell r="G1401">
            <v>0</v>
          </cell>
          <cell r="H1401">
            <v>0</v>
          </cell>
          <cell r="I1401" t="str">
            <v>714-5001</v>
          </cell>
          <cell r="J1401">
            <v>-62800</v>
          </cell>
          <cell r="K1401">
            <v>0</v>
          </cell>
          <cell r="L1401">
            <v>0</v>
          </cell>
        </row>
        <row r="1402">
          <cell r="A1402" t="str">
            <v>IRGiT</v>
          </cell>
          <cell r="B1402" t="str">
            <v>Q4</v>
          </cell>
          <cell r="C1402" t="str">
            <v>2017110820029</v>
          </cell>
          <cell r="D1402" t="str">
            <v>IRGiT</v>
          </cell>
          <cell r="E1402" t="str">
            <v>GPW</v>
          </cell>
          <cell r="F1402" t="str">
            <v>420-1209</v>
          </cell>
          <cell r="G1402">
            <v>62800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 t="str">
            <v>GPW</v>
          </cell>
          <cell r="B1403" t="str">
            <v>Q4</v>
          </cell>
          <cell r="C1403" t="str">
            <v>2017110820029'</v>
          </cell>
          <cell r="D1403" t="str">
            <v>IRGiT</v>
          </cell>
          <cell r="E1403" t="str">
            <v>GPW</v>
          </cell>
          <cell r="F1403">
            <v>0</v>
          </cell>
          <cell r="G1403">
            <v>0</v>
          </cell>
          <cell r="H1403">
            <v>0</v>
          </cell>
          <cell r="I1403" t="str">
            <v>714-5002</v>
          </cell>
          <cell r="J1403">
            <v>-4700</v>
          </cell>
          <cell r="K1403">
            <v>0</v>
          </cell>
          <cell r="L1403">
            <v>0</v>
          </cell>
        </row>
        <row r="1404">
          <cell r="A1404" t="str">
            <v>IRGiT</v>
          </cell>
          <cell r="B1404" t="str">
            <v>Q4</v>
          </cell>
          <cell r="C1404" t="str">
            <v>2017110820029'</v>
          </cell>
          <cell r="D1404" t="str">
            <v>IRGiT</v>
          </cell>
          <cell r="E1404" t="str">
            <v>GPW</v>
          </cell>
          <cell r="F1404" t="str">
            <v>420-1210</v>
          </cell>
          <cell r="G1404">
            <v>4700</v>
          </cell>
          <cell r="H1404">
            <v>0</v>
          </cell>
          <cell r="K1404">
            <v>0</v>
          </cell>
        </row>
        <row r="1405">
          <cell r="A1405" t="str">
            <v>GPW</v>
          </cell>
          <cell r="B1405" t="str">
            <v>Q4</v>
          </cell>
          <cell r="C1405" t="str">
            <v>2017110820030</v>
          </cell>
          <cell r="D1405" t="str">
            <v>BS</v>
          </cell>
          <cell r="E1405" t="str">
            <v>GPW</v>
          </cell>
          <cell r="H1405">
            <v>0</v>
          </cell>
          <cell r="I1405" t="str">
            <v>714-5001</v>
          </cell>
          <cell r="J1405">
            <v>-25300</v>
          </cell>
          <cell r="K1405">
            <v>0</v>
          </cell>
        </row>
        <row r="1406">
          <cell r="A1406" t="str">
            <v>BS</v>
          </cell>
          <cell r="B1406" t="str">
            <v>Q4</v>
          </cell>
          <cell r="C1406" t="str">
            <v>2017110820030</v>
          </cell>
          <cell r="D1406" t="str">
            <v>BS</v>
          </cell>
          <cell r="E1406" t="str">
            <v>GPW</v>
          </cell>
          <cell r="F1406" t="str">
            <v>420-1209</v>
          </cell>
          <cell r="G1406">
            <v>25300</v>
          </cell>
          <cell r="H1406">
            <v>0</v>
          </cell>
          <cell r="K1406">
            <v>0</v>
          </cell>
        </row>
        <row r="1407">
          <cell r="A1407" t="str">
            <v>GPW</v>
          </cell>
          <cell r="B1407" t="str">
            <v>Q4</v>
          </cell>
          <cell r="C1407" t="str">
            <v>2017110820030'</v>
          </cell>
          <cell r="D1407" t="str">
            <v>BS</v>
          </cell>
          <cell r="E1407" t="str">
            <v>GPW</v>
          </cell>
          <cell r="H1407">
            <v>0</v>
          </cell>
          <cell r="I1407" t="str">
            <v>714-5002</v>
          </cell>
          <cell r="J1407">
            <v>-3100</v>
          </cell>
          <cell r="K1407">
            <v>0</v>
          </cell>
        </row>
        <row r="1408">
          <cell r="A1408" t="str">
            <v>BS</v>
          </cell>
          <cell r="B1408" t="str">
            <v>Q4</v>
          </cell>
          <cell r="C1408" t="str">
            <v>2017110820030'</v>
          </cell>
          <cell r="D1408" t="str">
            <v>BS</v>
          </cell>
          <cell r="E1408" t="str">
            <v>GPW</v>
          </cell>
          <cell r="F1408" t="str">
            <v>420-1210</v>
          </cell>
          <cell r="G1408">
            <v>3100</v>
          </cell>
          <cell r="H1408">
            <v>0</v>
          </cell>
          <cell r="K1408">
            <v>0</v>
          </cell>
        </row>
        <row r="1409">
          <cell r="A1409" t="str">
            <v>GPW</v>
          </cell>
          <cell r="B1409" t="str">
            <v>Q4</v>
          </cell>
          <cell r="C1409" t="str">
            <v>2017110820031</v>
          </cell>
          <cell r="D1409" t="str">
            <v>IE</v>
          </cell>
          <cell r="E1409" t="str">
            <v>GPW</v>
          </cell>
          <cell r="H1409">
            <v>0</v>
          </cell>
          <cell r="I1409" t="str">
            <v>714-5001</v>
          </cell>
          <cell r="J1409">
            <v>-1300</v>
          </cell>
          <cell r="K1409">
            <v>0</v>
          </cell>
        </row>
        <row r="1410">
          <cell r="A1410" t="str">
            <v>IE</v>
          </cell>
          <cell r="B1410" t="str">
            <v>Q4</v>
          </cell>
          <cell r="C1410" t="str">
            <v>2017110820031</v>
          </cell>
          <cell r="D1410" t="str">
            <v>IE</v>
          </cell>
          <cell r="E1410" t="str">
            <v>GPW</v>
          </cell>
          <cell r="F1410" t="str">
            <v>420-1209</v>
          </cell>
          <cell r="G1410">
            <v>1300</v>
          </cell>
          <cell r="H1410">
            <v>0</v>
          </cell>
          <cell r="K1410">
            <v>0</v>
          </cell>
        </row>
        <row r="1411">
          <cell r="A1411" t="str">
            <v>GPW</v>
          </cell>
          <cell r="B1411" t="str">
            <v>Q4</v>
          </cell>
          <cell r="C1411" t="str">
            <v>2017110820031'</v>
          </cell>
          <cell r="D1411" t="str">
            <v>IE</v>
          </cell>
          <cell r="E1411" t="str">
            <v>GPW</v>
          </cell>
          <cell r="H1411">
            <v>0</v>
          </cell>
          <cell r="I1411" t="str">
            <v>714-5002</v>
          </cell>
          <cell r="J1411">
            <v>-1000</v>
          </cell>
          <cell r="K1411">
            <v>0</v>
          </cell>
        </row>
        <row r="1412">
          <cell r="A1412" t="str">
            <v>IE</v>
          </cell>
          <cell r="B1412" t="str">
            <v>Q4</v>
          </cell>
          <cell r="C1412" t="str">
            <v>2017110820031'</v>
          </cell>
          <cell r="D1412" t="str">
            <v>IE</v>
          </cell>
          <cell r="E1412" t="str">
            <v>GPW</v>
          </cell>
          <cell r="F1412" t="str">
            <v>420-1210</v>
          </cell>
          <cell r="G1412">
            <v>1000</v>
          </cell>
          <cell r="H1412">
            <v>0</v>
          </cell>
          <cell r="K1412">
            <v>0</v>
          </cell>
        </row>
        <row r="1413">
          <cell r="A1413" t="str">
            <v>GPW</v>
          </cell>
          <cell r="B1413" t="str">
            <v>Q4</v>
          </cell>
          <cell r="C1413" t="str">
            <v>2017110820031''</v>
          </cell>
          <cell r="D1413" t="str">
            <v>IE</v>
          </cell>
          <cell r="E1413" t="str">
            <v>GPW</v>
          </cell>
          <cell r="H1413">
            <v>0</v>
          </cell>
          <cell r="I1413" t="str">
            <v>714-5006</v>
          </cell>
          <cell r="J1413">
            <v>-180</v>
          </cell>
          <cell r="K1413">
            <v>0</v>
          </cell>
        </row>
        <row r="1414">
          <cell r="A1414" t="str">
            <v>IE</v>
          </cell>
          <cell r="B1414" t="str">
            <v>Q4</v>
          </cell>
          <cell r="C1414" t="str">
            <v>2017110820031''</v>
          </cell>
          <cell r="D1414" t="str">
            <v>IE</v>
          </cell>
          <cell r="E1414" t="str">
            <v>GPW</v>
          </cell>
          <cell r="F1414" t="str">
            <v>420-1214</v>
          </cell>
          <cell r="G1414">
            <v>180</v>
          </cell>
          <cell r="H1414">
            <v>0</v>
          </cell>
          <cell r="K1414">
            <v>0</v>
          </cell>
        </row>
        <row r="1415">
          <cell r="A1415" t="str">
            <v>GPW</v>
          </cell>
          <cell r="B1415" t="str">
            <v>Q4</v>
          </cell>
          <cell r="C1415" t="str">
            <v>2017110820032</v>
          </cell>
          <cell r="D1415" t="str">
            <v>TGE</v>
          </cell>
          <cell r="E1415" t="str">
            <v>GPW</v>
          </cell>
          <cell r="H1415">
            <v>0</v>
          </cell>
          <cell r="I1415" t="str">
            <v>708-3101</v>
          </cell>
          <cell r="J1415">
            <v>-152534.35</v>
          </cell>
          <cell r="K1415">
            <v>0</v>
          </cell>
        </row>
        <row r="1416">
          <cell r="A1416" t="str">
            <v>TGE</v>
          </cell>
          <cell r="B1416" t="str">
            <v>Q4</v>
          </cell>
          <cell r="C1416" t="str">
            <v>2017110820032</v>
          </cell>
          <cell r="D1416" t="str">
            <v>TGE</v>
          </cell>
          <cell r="E1416" t="str">
            <v>GPW</v>
          </cell>
          <cell r="F1416" t="str">
            <v>420-0001</v>
          </cell>
          <cell r="G1416">
            <v>81512.98</v>
          </cell>
          <cell r="H1416">
            <v>0</v>
          </cell>
          <cell r="K1416">
            <v>0</v>
          </cell>
        </row>
        <row r="1417">
          <cell r="A1417" t="str">
            <v>TGE</v>
          </cell>
          <cell r="B1417" t="str">
            <v>Q4</v>
          </cell>
          <cell r="C1417" t="str">
            <v>2017110820032'</v>
          </cell>
          <cell r="D1417" t="str">
            <v>TGE</v>
          </cell>
          <cell r="E1417" t="str">
            <v>GPW</v>
          </cell>
          <cell r="F1417" t="str">
            <v>420-0002</v>
          </cell>
          <cell r="G1417">
            <v>16796.400000000001</v>
          </cell>
          <cell r="H1417">
            <v>0</v>
          </cell>
          <cell r="K1417">
            <v>0</v>
          </cell>
        </row>
        <row r="1418">
          <cell r="A1418" t="str">
            <v>TGE</v>
          </cell>
          <cell r="B1418" t="str">
            <v>Q4</v>
          </cell>
          <cell r="C1418" t="str">
            <v>2017110820032''</v>
          </cell>
          <cell r="D1418" t="str">
            <v>TGE</v>
          </cell>
          <cell r="E1418" t="str">
            <v>GPW</v>
          </cell>
          <cell r="F1418" t="str">
            <v>420-0101</v>
          </cell>
          <cell r="G1418">
            <v>32480.67</v>
          </cell>
          <cell r="H1418">
            <v>0</v>
          </cell>
          <cell r="K1418">
            <v>0</v>
          </cell>
        </row>
        <row r="1419">
          <cell r="A1419" t="str">
            <v>TGE</v>
          </cell>
          <cell r="B1419" t="str">
            <v>Q4</v>
          </cell>
          <cell r="C1419" t="str">
            <v>2017110820032'''</v>
          </cell>
          <cell r="D1419" t="str">
            <v>TGE</v>
          </cell>
          <cell r="E1419" t="str">
            <v>GPW</v>
          </cell>
          <cell r="F1419" t="str">
            <v>420-0301</v>
          </cell>
          <cell r="G1419">
            <v>16895.89</v>
          </cell>
          <cell r="H1419">
            <v>0</v>
          </cell>
          <cell r="K1419">
            <v>0</v>
          </cell>
        </row>
        <row r="1420">
          <cell r="A1420" t="str">
            <v>TGE</v>
          </cell>
          <cell r="B1420" t="str">
            <v>Q4</v>
          </cell>
          <cell r="C1420" t="str">
            <v>2017110820032''''</v>
          </cell>
          <cell r="D1420" t="str">
            <v>TGE</v>
          </cell>
          <cell r="E1420" t="str">
            <v>GPW</v>
          </cell>
          <cell r="F1420" t="str">
            <v>420-0401</v>
          </cell>
          <cell r="G1420">
            <v>4848.42</v>
          </cell>
          <cell r="H1420">
            <v>0</v>
          </cell>
          <cell r="K1420">
            <v>0</v>
          </cell>
        </row>
        <row r="1421">
          <cell r="A1421" t="str">
            <v>GPW</v>
          </cell>
          <cell r="B1421" t="str">
            <v>Q4</v>
          </cell>
          <cell r="C1421" t="str">
            <v>2017110820033</v>
          </cell>
          <cell r="D1421" t="str">
            <v>IRGiT</v>
          </cell>
          <cell r="E1421" t="str">
            <v>GPW</v>
          </cell>
          <cell r="F1421">
            <v>0</v>
          </cell>
          <cell r="G1421">
            <v>0</v>
          </cell>
          <cell r="H1421">
            <v>0</v>
          </cell>
          <cell r="I1421" t="str">
            <v>708-3101</v>
          </cell>
          <cell r="J1421">
            <v>-84593.01</v>
          </cell>
          <cell r="K1421">
            <v>0</v>
          </cell>
          <cell r="L1421">
            <v>0</v>
          </cell>
        </row>
        <row r="1422">
          <cell r="A1422" t="str">
            <v>IRGiT</v>
          </cell>
          <cell r="B1422" t="str">
            <v>Q4</v>
          </cell>
          <cell r="C1422" t="str">
            <v>2017110820033</v>
          </cell>
          <cell r="D1422" t="str">
            <v>IRGiT</v>
          </cell>
          <cell r="E1422" t="str">
            <v>GPW</v>
          </cell>
          <cell r="F1422" t="str">
            <v>420-0001</v>
          </cell>
          <cell r="G1422">
            <v>49577.14</v>
          </cell>
          <cell r="H1422">
            <v>0</v>
          </cell>
          <cell r="K1422">
            <v>0</v>
          </cell>
        </row>
        <row r="1423">
          <cell r="A1423" t="str">
            <v>IRGiT</v>
          </cell>
          <cell r="B1423" t="str">
            <v>Q4</v>
          </cell>
          <cell r="C1423" t="str">
            <v>2017110820033'</v>
          </cell>
          <cell r="D1423" t="str">
            <v>IRGiT</v>
          </cell>
          <cell r="E1423" t="str">
            <v>GPW</v>
          </cell>
          <cell r="F1423" t="str">
            <v>420-0002</v>
          </cell>
          <cell r="G1423">
            <v>6718.56</v>
          </cell>
          <cell r="H1423">
            <v>0</v>
          </cell>
          <cell r="K1423">
            <v>0</v>
          </cell>
        </row>
        <row r="1424">
          <cell r="A1424" t="str">
            <v>IRGiT</v>
          </cell>
          <cell r="B1424" t="str">
            <v>Q4</v>
          </cell>
          <cell r="C1424" t="str">
            <v>2017110820033''</v>
          </cell>
          <cell r="D1424" t="str">
            <v>IRGiT</v>
          </cell>
          <cell r="E1424" t="str">
            <v>GPW</v>
          </cell>
          <cell r="F1424" t="str">
            <v>420-0101</v>
          </cell>
          <cell r="G1424">
            <v>21036.46</v>
          </cell>
          <cell r="H1424">
            <v>0</v>
          </cell>
          <cell r="K1424">
            <v>0</v>
          </cell>
        </row>
        <row r="1425">
          <cell r="A1425" t="str">
            <v>IRGiT</v>
          </cell>
          <cell r="B1425" t="str">
            <v>Q4</v>
          </cell>
          <cell r="C1425" t="str">
            <v>2017110820033'''</v>
          </cell>
          <cell r="D1425" t="str">
            <v>IRGiT</v>
          </cell>
          <cell r="E1425" t="str">
            <v>GPW</v>
          </cell>
          <cell r="F1425" t="str">
            <v>420-0301</v>
          </cell>
          <cell r="G1425">
            <v>4421.8900000000003</v>
          </cell>
          <cell r="H1425">
            <v>0</v>
          </cell>
          <cell r="K1425">
            <v>0</v>
          </cell>
        </row>
        <row r="1426">
          <cell r="A1426" t="str">
            <v>IRGiT</v>
          </cell>
          <cell r="B1426" t="str">
            <v>Q4</v>
          </cell>
          <cell r="C1426" t="str">
            <v>2017110820033''''</v>
          </cell>
          <cell r="D1426" t="str">
            <v>IRGiT</v>
          </cell>
          <cell r="E1426" t="str">
            <v>GPW</v>
          </cell>
          <cell r="F1426" t="str">
            <v>420-0401</v>
          </cell>
          <cell r="G1426">
            <v>2838.96</v>
          </cell>
          <cell r="H1426">
            <v>0</v>
          </cell>
          <cell r="K1426">
            <v>0</v>
          </cell>
        </row>
        <row r="1427">
          <cell r="A1427" t="str">
            <v>GPW</v>
          </cell>
          <cell r="B1427" t="str">
            <v>Q4</v>
          </cell>
          <cell r="C1427" t="str">
            <v>2017110820034</v>
          </cell>
          <cell r="D1427" t="str">
            <v>BS</v>
          </cell>
          <cell r="E1427" t="str">
            <v>GPW</v>
          </cell>
          <cell r="H1427">
            <v>0</v>
          </cell>
          <cell r="I1427" t="str">
            <v>708-3101</v>
          </cell>
          <cell r="J1427">
            <v>-41469.78</v>
          </cell>
          <cell r="K1427">
            <v>0</v>
          </cell>
        </row>
        <row r="1428">
          <cell r="A1428" t="str">
            <v>BS</v>
          </cell>
          <cell r="B1428" t="str">
            <v>Q4</v>
          </cell>
          <cell r="C1428" t="str">
            <v>2017110820034</v>
          </cell>
          <cell r="D1428" t="str">
            <v>BS</v>
          </cell>
          <cell r="E1428" t="str">
            <v>GPW</v>
          </cell>
          <cell r="F1428" t="str">
            <v>420-0001</v>
          </cell>
          <cell r="G1428">
            <v>21989.3</v>
          </cell>
          <cell r="H1428">
            <v>0</v>
          </cell>
          <cell r="K1428">
            <v>0</v>
          </cell>
        </row>
        <row r="1429">
          <cell r="A1429" t="str">
            <v>BS</v>
          </cell>
          <cell r="B1429" t="str">
            <v>Q4</v>
          </cell>
          <cell r="C1429" t="str">
            <v>2017110820034'</v>
          </cell>
          <cell r="D1429" t="str">
            <v>BS</v>
          </cell>
          <cell r="E1429" t="str">
            <v>GPW</v>
          </cell>
          <cell r="F1429" t="str">
            <v>420-0002</v>
          </cell>
          <cell r="G1429">
            <v>5878.74</v>
          </cell>
          <cell r="H1429">
            <v>0</v>
          </cell>
          <cell r="K1429">
            <v>0</v>
          </cell>
        </row>
        <row r="1430">
          <cell r="A1430" t="str">
            <v>BS</v>
          </cell>
          <cell r="B1430" t="str">
            <v>Q4</v>
          </cell>
          <cell r="C1430" t="str">
            <v>2017110820034''</v>
          </cell>
          <cell r="D1430" t="str">
            <v>BS</v>
          </cell>
          <cell r="E1430" t="str">
            <v>GPW</v>
          </cell>
          <cell r="F1430" t="str">
            <v>420-0101</v>
          </cell>
          <cell r="G1430">
            <v>9431.58</v>
          </cell>
          <cell r="H1430">
            <v>0</v>
          </cell>
          <cell r="K1430">
            <v>0</v>
          </cell>
        </row>
        <row r="1431">
          <cell r="A1431" t="str">
            <v>BS</v>
          </cell>
          <cell r="B1431" t="str">
            <v>Q4</v>
          </cell>
          <cell r="C1431" t="str">
            <v>2017110820034'''</v>
          </cell>
          <cell r="D1431" t="str">
            <v>BS</v>
          </cell>
          <cell r="E1431" t="str">
            <v>GPW</v>
          </cell>
          <cell r="F1431" t="str">
            <v>420-0301</v>
          </cell>
          <cell r="G1431">
            <v>2906.71</v>
          </cell>
          <cell r="H1431">
            <v>0</v>
          </cell>
          <cell r="K1431">
            <v>0</v>
          </cell>
        </row>
        <row r="1432">
          <cell r="A1432" t="str">
            <v>BS</v>
          </cell>
          <cell r="B1432" t="str">
            <v>Q4</v>
          </cell>
          <cell r="C1432" t="str">
            <v>2017110820034''''</v>
          </cell>
          <cell r="D1432" t="str">
            <v>BS</v>
          </cell>
          <cell r="E1432" t="str">
            <v>GPW</v>
          </cell>
          <cell r="F1432" t="str">
            <v>420-0401</v>
          </cell>
          <cell r="G1432">
            <v>1263.45</v>
          </cell>
          <cell r="H1432">
            <v>0</v>
          </cell>
          <cell r="K1432">
            <v>0</v>
          </cell>
        </row>
        <row r="1433">
          <cell r="A1433" t="str">
            <v>GPW</v>
          </cell>
          <cell r="B1433" t="str">
            <v>Q4</v>
          </cell>
          <cell r="C1433" t="str">
            <v>2017110820035</v>
          </cell>
          <cell r="D1433" t="str">
            <v>IAIR</v>
          </cell>
          <cell r="E1433" t="str">
            <v>GPW</v>
          </cell>
          <cell r="H1433">
            <v>0</v>
          </cell>
          <cell r="I1433" t="str">
            <v>708-3101</v>
          </cell>
          <cell r="J1433">
            <v>-103.53</v>
          </cell>
          <cell r="K1433">
            <v>0</v>
          </cell>
        </row>
        <row r="1434">
          <cell r="A1434" t="str">
            <v>IAIR</v>
          </cell>
          <cell r="B1434" t="str">
            <v>Q4</v>
          </cell>
          <cell r="C1434" t="str">
            <v>2017110820035</v>
          </cell>
          <cell r="D1434" t="str">
            <v>IAIR</v>
          </cell>
          <cell r="E1434" t="str">
            <v>GPW</v>
          </cell>
          <cell r="F1434" t="str">
            <v>420-0001</v>
          </cell>
          <cell r="G1434">
            <v>2353.8300000000004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GPW</v>
          </cell>
          <cell r="B1435" t="str">
            <v>Q4</v>
          </cell>
          <cell r="C1435" t="str">
            <v>2017110820035'</v>
          </cell>
          <cell r="D1435" t="str">
            <v>IAIR</v>
          </cell>
          <cell r="E1435" t="str">
            <v>GPW</v>
          </cell>
          <cell r="H1435">
            <v>0</v>
          </cell>
          <cell r="I1435" t="str">
            <v>708-3101</v>
          </cell>
          <cell r="J1435">
            <v>-2988.68</v>
          </cell>
          <cell r="K1435">
            <v>0</v>
          </cell>
        </row>
        <row r="1436">
          <cell r="A1436" t="str">
            <v>IAIR</v>
          </cell>
          <cell r="B1436" t="str">
            <v>Q4</v>
          </cell>
          <cell r="C1436" t="str">
            <v>2017110820035'</v>
          </cell>
          <cell r="D1436" t="str">
            <v>IAIR</v>
          </cell>
          <cell r="E1436" t="str">
            <v>GPW</v>
          </cell>
          <cell r="F1436" t="str">
            <v>420-0101</v>
          </cell>
          <cell r="G1436">
            <v>738.38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GPW</v>
          </cell>
          <cell r="B1437" t="str">
            <v>Q4</v>
          </cell>
          <cell r="C1437" t="str">
            <v>2017110820036</v>
          </cell>
          <cell r="D1437" t="str">
            <v>IRGiT</v>
          </cell>
          <cell r="E1437" t="str">
            <v>GPW</v>
          </cell>
          <cell r="F1437">
            <v>0</v>
          </cell>
          <cell r="G1437">
            <v>0</v>
          </cell>
          <cell r="H1437">
            <v>0</v>
          </cell>
          <cell r="I1437" t="str">
            <v>714-5007</v>
          </cell>
          <cell r="J1437">
            <v>-8230.75</v>
          </cell>
          <cell r="K1437">
            <v>0</v>
          </cell>
          <cell r="L1437">
            <v>0</v>
          </cell>
        </row>
        <row r="1438">
          <cell r="A1438" t="str">
            <v>IRGiT</v>
          </cell>
          <cell r="B1438" t="str">
            <v>Q4</v>
          </cell>
          <cell r="C1438" t="str">
            <v>2017110820036</v>
          </cell>
          <cell r="D1438" t="str">
            <v>IRGiT</v>
          </cell>
          <cell r="E1438" t="str">
            <v>GPW</v>
          </cell>
          <cell r="F1438" t="str">
            <v>420-1213</v>
          </cell>
          <cell r="G1438">
            <v>8230.75</v>
          </cell>
          <cell r="H1438">
            <v>0</v>
          </cell>
          <cell r="K1438">
            <v>0</v>
          </cell>
        </row>
        <row r="1439">
          <cell r="A1439" t="str">
            <v>GPW</v>
          </cell>
          <cell r="B1439" t="str">
            <v>Q4</v>
          </cell>
          <cell r="C1439" t="str">
            <v>2017110820037</v>
          </cell>
          <cell r="D1439" t="str">
            <v>GPWB</v>
          </cell>
          <cell r="E1439" t="str">
            <v>GPW</v>
          </cell>
          <cell r="H1439">
            <v>0</v>
          </cell>
          <cell r="I1439" t="str">
            <v>708-3101</v>
          </cell>
          <cell r="J1439">
            <v>-839.82</v>
          </cell>
          <cell r="K1439">
            <v>5837.6</v>
          </cell>
        </row>
        <row r="1440">
          <cell r="A1440" t="str">
            <v>GPWB</v>
          </cell>
          <cell r="B1440" t="str">
            <v>Q4</v>
          </cell>
          <cell r="C1440" t="str">
            <v>2017110820037</v>
          </cell>
          <cell r="D1440" t="str">
            <v>GPWB</v>
          </cell>
          <cell r="E1440" t="str">
            <v>GPW</v>
          </cell>
          <cell r="F1440" t="str">
            <v>420-0001</v>
          </cell>
          <cell r="G1440">
            <v>2446.14</v>
          </cell>
          <cell r="H1440">
            <v>-5837.6</v>
          </cell>
          <cell r="K1440">
            <v>0</v>
          </cell>
        </row>
        <row r="1441">
          <cell r="A1441" t="str">
            <v>GPW</v>
          </cell>
          <cell r="B1441" t="str">
            <v>Q4</v>
          </cell>
          <cell r="C1441" t="str">
            <v>2017110820037'</v>
          </cell>
          <cell r="D1441" t="str">
            <v>GPWB</v>
          </cell>
          <cell r="E1441" t="str">
            <v>GPW</v>
          </cell>
          <cell r="H1441">
            <v>0</v>
          </cell>
          <cell r="I1441" t="str">
            <v>708-3101</v>
          </cell>
          <cell r="J1441">
            <v>-3906.2</v>
          </cell>
          <cell r="K1441">
            <v>0</v>
          </cell>
        </row>
        <row r="1442">
          <cell r="A1442" t="str">
            <v>GPWB</v>
          </cell>
          <cell r="B1442" t="str">
            <v>Q4</v>
          </cell>
          <cell r="C1442" t="str">
            <v>2017110820037'</v>
          </cell>
          <cell r="D1442" t="str">
            <v>GPWB</v>
          </cell>
          <cell r="E1442" t="str">
            <v>GPW</v>
          </cell>
          <cell r="F1442" t="str">
            <v>420-0002</v>
          </cell>
          <cell r="G1442">
            <v>839.82</v>
          </cell>
          <cell r="H1442">
            <v>0</v>
          </cell>
          <cell r="K1442">
            <v>0</v>
          </cell>
        </row>
        <row r="1443">
          <cell r="A1443" t="str">
            <v>GPWB</v>
          </cell>
          <cell r="B1443" t="str">
            <v>Q4</v>
          </cell>
          <cell r="C1443" t="str">
            <v>2017110820037''</v>
          </cell>
          <cell r="D1443" t="str">
            <v>GPWB</v>
          </cell>
          <cell r="E1443" t="str">
            <v>GPW</v>
          </cell>
          <cell r="F1443" t="str">
            <v>420-0101</v>
          </cell>
          <cell r="G1443">
            <v>971.62</v>
          </cell>
          <cell r="H1443">
            <v>0</v>
          </cell>
          <cell r="K1443">
            <v>0</v>
          </cell>
        </row>
        <row r="1444">
          <cell r="A1444" t="str">
            <v>GPWB</v>
          </cell>
          <cell r="B1444" t="str">
            <v>Q4</v>
          </cell>
          <cell r="C1444" t="str">
            <v>2017110820037'''</v>
          </cell>
          <cell r="D1444" t="str">
            <v>GPWB</v>
          </cell>
          <cell r="E1444" t="str">
            <v>GPW</v>
          </cell>
          <cell r="F1444" t="str">
            <v>420-0301</v>
          </cell>
          <cell r="G1444">
            <v>339.23</v>
          </cell>
          <cell r="H1444">
            <v>0</v>
          </cell>
          <cell r="K1444">
            <v>0</v>
          </cell>
        </row>
        <row r="1445">
          <cell r="A1445" t="str">
            <v>GPWB</v>
          </cell>
          <cell r="B1445" t="str">
            <v>Q4</v>
          </cell>
          <cell r="C1445" t="str">
            <v>2017110820037''''</v>
          </cell>
          <cell r="D1445" t="str">
            <v>GPWB</v>
          </cell>
          <cell r="E1445" t="str">
            <v>GPW</v>
          </cell>
          <cell r="F1445" t="str">
            <v>420-0401</v>
          </cell>
          <cell r="G1445">
            <v>149.21</v>
          </cell>
          <cell r="H1445">
            <v>0</v>
          </cell>
          <cell r="K1445">
            <v>0</v>
          </cell>
        </row>
        <row r="1446">
          <cell r="A1446" t="str">
            <v>GPW</v>
          </cell>
          <cell r="B1446" t="str">
            <v>Q4</v>
          </cell>
          <cell r="C1446" t="str">
            <v>2017110820038</v>
          </cell>
          <cell r="D1446" t="str">
            <v>GPWB</v>
          </cell>
          <cell r="E1446" t="str">
            <v>GPW</v>
          </cell>
          <cell r="H1446">
            <v>0</v>
          </cell>
          <cell r="I1446" t="str">
            <v>714-5009</v>
          </cell>
          <cell r="J1446">
            <v>-500</v>
          </cell>
          <cell r="K1446">
            <v>615</v>
          </cell>
        </row>
        <row r="1447">
          <cell r="A1447" t="str">
            <v>GPWB</v>
          </cell>
          <cell r="B1447" t="str">
            <v>Q4</v>
          </cell>
          <cell r="C1447" t="str">
            <v>2017110820038</v>
          </cell>
          <cell r="D1447" t="str">
            <v>GPWB</v>
          </cell>
          <cell r="E1447" t="str">
            <v>GPW</v>
          </cell>
          <cell r="F1447" t="str">
            <v>420-1213</v>
          </cell>
          <cell r="G1447">
            <v>500</v>
          </cell>
          <cell r="H1447">
            <v>-615</v>
          </cell>
          <cell r="K1447">
            <v>0</v>
          </cell>
        </row>
        <row r="1448">
          <cell r="A1448" t="str">
            <v>GPW</v>
          </cell>
          <cell r="B1448" t="str">
            <v>Q4</v>
          </cell>
          <cell r="C1448" t="str">
            <v>2017110820047</v>
          </cell>
          <cell r="D1448" t="str">
            <v>AQ</v>
          </cell>
          <cell r="E1448" t="str">
            <v>GPW</v>
          </cell>
          <cell r="F1448">
            <v>0</v>
          </cell>
          <cell r="G1448">
            <v>0</v>
          </cell>
          <cell r="H1448">
            <v>0</v>
          </cell>
          <cell r="I1448" t="str">
            <v>714-0012</v>
          </cell>
          <cell r="J1448">
            <v>-1816.91</v>
          </cell>
          <cell r="K1448">
            <v>1816.91</v>
          </cell>
          <cell r="L1448">
            <v>0</v>
          </cell>
        </row>
        <row r="1449">
          <cell r="A1449" t="str">
            <v>AQ</v>
          </cell>
          <cell r="B1449" t="str">
            <v>Q4</v>
          </cell>
          <cell r="C1449" t="str">
            <v>2017110820047</v>
          </cell>
          <cell r="D1449" t="str">
            <v>AQ</v>
          </cell>
          <cell r="E1449" t="str">
            <v>GPW</v>
          </cell>
          <cell r="F1449" t="str">
            <v>BRAK INFORMACJI</v>
          </cell>
          <cell r="G1449">
            <v>1816.91</v>
          </cell>
          <cell r="H1449">
            <v>-1816.91</v>
          </cell>
          <cell r="K1449">
            <v>0</v>
          </cell>
        </row>
        <row r="1450">
          <cell r="A1450" t="str">
            <v>GPW</v>
          </cell>
          <cell r="B1450" t="str">
            <v>Q4</v>
          </cell>
          <cell r="C1450" t="str">
            <v>2017110820049</v>
          </cell>
          <cell r="D1450" t="str">
            <v>IAIR</v>
          </cell>
          <cell r="E1450" t="str">
            <v>GPW</v>
          </cell>
          <cell r="H1450">
            <v>0</v>
          </cell>
          <cell r="I1450" t="str">
            <v>714-5003</v>
          </cell>
          <cell r="J1450">
            <v>-380</v>
          </cell>
          <cell r="K1450">
            <v>0</v>
          </cell>
        </row>
        <row r="1451">
          <cell r="A1451" t="str">
            <v>IAIR</v>
          </cell>
          <cell r="B1451" t="str">
            <v>Q4</v>
          </cell>
          <cell r="C1451" t="str">
            <v>2017110820049</v>
          </cell>
          <cell r="D1451" t="str">
            <v>IAIR</v>
          </cell>
          <cell r="E1451" t="str">
            <v>GPW</v>
          </cell>
          <cell r="F1451" t="str">
            <v>420-1213</v>
          </cell>
          <cell r="G1451">
            <v>380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GPW</v>
          </cell>
          <cell r="B1452" t="str">
            <v>Q4</v>
          </cell>
          <cell r="C1452" t="str">
            <v>2017110820050</v>
          </cell>
          <cell r="D1452" t="str">
            <v>IAIR</v>
          </cell>
          <cell r="E1452" t="str">
            <v>GPW</v>
          </cell>
          <cell r="H1452">
            <v>0</v>
          </cell>
          <cell r="I1452" t="str">
            <v>714-5003</v>
          </cell>
          <cell r="J1452">
            <v>-380</v>
          </cell>
          <cell r="K1452">
            <v>0</v>
          </cell>
        </row>
        <row r="1453">
          <cell r="A1453" t="str">
            <v>IAIR</v>
          </cell>
          <cell r="B1453" t="str">
            <v>Q4</v>
          </cell>
          <cell r="C1453" t="str">
            <v>2017110820050</v>
          </cell>
          <cell r="D1453" t="str">
            <v>IAIR</v>
          </cell>
          <cell r="E1453" t="str">
            <v>GPW</v>
          </cell>
          <cell r="F1453" t="str">
            <v>420-1213</v>
          </cell>
          <cell r="G1453">
            <v>380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GPW</v>
          </cell>
          <cell r="B1454" t="str">
            <v>Q4</v>
          </cell>
          <cell r="C1454" t="str">
            <v>2017110820053</v>
          </cell>
          <cell r="D1454" t="str">
            <v>GPWB</v>
          </cell>
          <cell r="E1454" t="str">
            <v>GPW</v>
          </cell>
          <cell r="H1454">
            <v>0</v>
          </cell>
          <cell r="I1454" t="str">
            <v>714-5005</v>
          </cell>
          <cell r="J1454">
            <v>-102</v>
          </cell>
          <cell r="K1454">
            <v>125.46</v>
          </cell>
        </row>
        <row r="1455">
          <cell r="A1455" t="str">
            <v>GPWB</v>
          </cell>
          <cell r="B1455" t="str">
            <v>Q4</v>
          </cell>
          <cell r="C1455" t="str">
            <v>2017110820053</v>
          </cell>
          <cell r="D1455" t="str">
            <v>GPWB</v>
          </cell>
          <cell r="E1455" t="str">
            <v>GPW</v>
          </cell>
          <cell r="F1455" t="str">
            <v>410-0040</v>
          </cell>
          <cell r="G1455">
            <v>102</v>
          </cell>
          <cell r="H1455">
            <v>-125.46</v>
          </cell>
          <cell r="K1455">
            <v>0</v>
          </cell>
        </row>
        <row r="1456">
          <cell r="A1456" t="str">
            <v>GPW</v>
          </cell>
          <cell r="B1456" t="str">
            <v>Q4</v>
          </cell>
          <cell r="C1456" t="str">
            <v>2017110820054</v>
          </cell>
          <cell r="D1456" t="str">
            <v>GPWB</v>
          </cell>
          <cell r="E1456" t="str">
            <v>GPW</v>
          </cell>
          <cell r="H1456">
            <v>0</v>
          </cell>
          <cell r="I1456" t="str">
            <v>714-5005</v>
          </cell>
          <cell r="J1456">
            <v>-18.5</v>
          </cell>
          <cell r="K1456">
            <v>22.76</v>
          </cell>
        </row>
        <row r="1457">
          <cell r="A1457" t="str">
            <v>GPWB</v>
          </cell>
          <cell r="B1457" t="str">
            <v>Q4</v>
          </cell>
          <cell r="C1457" t="str">
            <v>2017110820054</v>
          </cell>
          <cell r="D1457" t="str">
            <v>GPWB</v>
          </cell>
          <cell r="E1457" t="str">
            <v>GPW</v>
          </cell>
          <cell r="F1457" t="str">
            <v>420-1301</v>
          </cell>
          <cell r="G1457">
            <v>18.5</v>
          </cell>
          <cell r="H1457">
            <v>-22.76</v>
          </cell>
          <cell r="K1457">
            <v>0</v>
          </cell>
        </row>
        <row r="1458">
          <cell r="A1458" t="str">
            <v>GPW</v>
          </cell>
          <cell r="B1458" t="str">
            <v>Q4</v>
          </cell>
          <cell r="C1458" t="str">
            <v>2017110820055</v>
          </cell>
          <cell r="D1458" t="str">
            <v>GPWB</v>
          </cell>
          <cell r="E1458" t="str">
            <v>GPW</v>
          </cell>
          <cell r="H1458">
            <v>0</v>
          </cell>
          <cell r="I1458" t="str">
            <v>714-5005</v>
          </cell>
          <cell r="J1458">
            <v>-209.58</v>
          </cell>
          <cell r="K1458">
            <v>209.58</v>
          </cell>
        </row>
        <row r="1459">
          <cell r="A1459" t="str">
            <v>GPWB</v>
          </cell>
          <cell r="B1459" t="str">
            <v>Q4</v>
          </cell>
          <cell r="C1459" t="str">
            <v>2017110820055</v>
          </cell>
          <cell r="D1459" t="str">
            <v>GPWB</v>
          </cell>
          <cell r="E1459" t="str">
            <v>GPW</v>
          </cell>
          <cell r="F1459" t="str">
            <v>490-0001</v>
          </cell>
          <cell r="G1459">
            <v>209.58</v>
          </cell>
          <cell r="H1459">
            <v>-209.58</v>
          </cell>
          <cell r="K1459">
            <v>0</v>
          </cell>
        </row>
        <row r="1460">
          <cell r="A1460" t="str">
            <v>GPWB</v>
          </cell>
          <cell r="B1460" t="str">
            <v>Q4</v>
          </cell>
          <cell r="C1460" t="str">
            <v>2017120300001</v>
          </cell>
          <cell r="D1460" t="str">
            <v>GPW</v>
          </cell>
          <cell r="E1460" t="str">
            <v>GPWB</v>
          </cell>
          <cell r="H1460">
            <v>0</v>
          </cell>
          <cell r="I1460" t="str">
            <v>743-0002</v>
          </cell>
          <cell r="J1460">
            <v>-38306.86</v>
          </cell>
          <cell r="K1460">
            <v>192271.71</v>
          </cell>
        </row>
        <row r="1461">
          <cell r="A1461" t="str">
            <v>GPW</v>
          </cell>
          <cell r="B1461" t="str">
            <v>Q4</v>
          </cell>
          <cell r="C1461" t="str">
            <v>2017120300001</v>
          </cell>
          <cell r="D1461" t="str">
            <v>GPW</v>
          </cell>
          <cell r="E1461" t="str">
            <v>GPWB</v>
          </cell>
          <cell r="F1461" t="str">
            <v>420-0810</v>
          </cell>
          <cell r="G1461">
            <v>156318.46</v>
          </cell>
          <cell r="H1461">
            <v>-192271.71</v>
          </cell>
          <cell r="J1461">
            <v>0</v>
          </cell>
          <cell r="K1461">
            <v>0</v>
          </cell>
        </row>
        <row r="1462">
          <cell r="A1462" t="str">
            <v>GPWB</v>
          </cell>
          <cell r="B1462" t="str">
            <v>Q4</v>
          </cell>
          <cell r="C1462" t="str">
            <v>2017120300001'</v>
          </cell>
          <cell r="D1462" t="str">
            <v>GPW</v>
          </cell>
          <cell r="E1462" t="str">
            <v>GPWB</v>
          </cell>
          <cell r="H1462">
            <v>0</v>
          </cell>
          <cell r="I1462" t="str">
            <v>743-1001</v>
          </cell>
          <cell r="J1462">
            <v>-118011.6</v>
          </cell>
          <cell r="K1462">
            <v>0</v>
          </cell>
        </row>
        <row r="1463">
          <cell r="A1463" t="str">
            <v>GPW</v>
          </cell>
          <cell r="B1463" t="str">
            <v>Q4</v>
          </cell>
          <cell r="C1463" t="str">
            <v>2017120710001</v>
          </cell>
          <cell r="D1463" t="str">
            <v>KDPW_CCP</v>
          </cell>
          <cell r="E1463" t="str">
            <v>GPW</v>
          </cell>
          <cell r="F1463">
            <v>0</v>
          </cell>
          <cell r="G1463">
            <v>0</v>
          </cell>
          <cell r="H1463">
            <v>0</v>
          </cell>
          <cell r="I1463" t="str">
            <v>709-0012</v>
          </cell>
          <cell r="J1463">
            <v>-4000</v>
          </cell>
          <cell r="K1463">
            <v>7380</v>
          </cell>
          <cell r="L1463">
            <v>0</v>
          </cell>
        </row>
        <row r="1464">
          <cell r="A1464" t="str">
            <v>KDPW_CCP</v>
          </cell>
          <cell r="B1464" t="str">
            <v>Q4</v>
          </cell>
          <cell r="C1464" t="str">
            <v>2017120710001</v>
          </cell>
          <cell r="D1464" t="str">
            <v>KDPW_CCP</v>
          </cell>
          <cell r="E1464" t="str">
            <v>GPW</v>
          </cell>
          <cell r="F1464" t="str">
            <v>BRAK INFORMACJI</v>
          </cell>
          <cell r="G1464">
            <v>6000</v>
          </cell>
          <cell r="H1464">
            <v>-7380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GPW</v>
          </cell>
          <cell r="B1465" t="str">
            <v>Q4</v>
          </cell>
          <cell r="C1465" t="str">
            <v>2017120710001'</v>
          </cell>
          <cell r="D1465" t="str">
            <v>KDPW_CCP</v>
          </cell>
          <cell r="E1465" t="str">
            <v>GPW</v>
          </cell>
          <cell r="F1465">
            <v>0</v>
          </cell>
          <cell r="G1465">
            <v>0</v>
          </cell>
          <cell r="H1465">
            <v>0</v>
          </cell>
          <cell r="I1465" t="str">
            <v>709-0013</v>
          </cell>
          <cell r="J1465">
            <v>-2000</v>
          </cell>
          <cell r="K1465">
            <v>0</v>
          </cell>
          <cell r="L1465">
            <v>0</v>
          </cell>
        </row>
        <row r="1466">
          <cell r="A1466" t="str">
            <v>GPW</v>
          </cell>
          <cell r="B1466" t="str">
            <v>Q4</v>
          </cell>
          <cell r="C1466" t="str">
            <v>2017120820001</v>
          </cell>
          <cell r="D1466" t="str">
            <v>AQ</v>
          </cell>
          <cell r="E1466" t="str">
            <v>GPW</v>
          </cell>
          <cell r="H1466">
            <v>0</v>
          </cell>
          <cell r="I1466" t="str">
            <v>714-0012</v>
          </cell>
          <cell r="J1466">
            <v>-1730.57</v>
          </cell>
          <cell r="K1466">
            <v>1730.57</v>
          </cell>
        </row>
        <row r="1467">
          <cell r="A1467" t="str">
            <v>AQ</v>
          </cell>
          <cell r="B1467" t="str">
            <v>Q4</v>
          </cell>
          <cell r="C1467" t="str">
            <v>2017120820001</v>
          </cell>
          <cell r="D1467" t="str">
            <v>AQ</v>
          </cell>
          <cell r="E1467" t="str">
            <v>GPW</v>
          </cell>
          <cell r="F1467" t="str">
            <v>BRAK INFORMACJI</v>
          </cell>
          <cell r="G1467">
            <v>1730.57</v>
          </cell>
          <cell r="H1467">
            <v>-1730.57</v>
          </cell>
          <cell r="K1467">
            <v>0</v>
          </cell>
        </row>
        <row r="1468">
          <cell r="A1468" t="str">
            <v>GPW</v>
          </cell>
          <cell r="B1468" t="str">
            <v>Q4</v>
          </cell>
          <cell r="C1468" t="str">
            <v>2017120820001-K</v>
          </cell>
          <cell r="D1468" t="str">
            <v>IAIR</v>
          </cell>
          <cell r="E1468" t="str">
            <v>GPW</v>
          </cell>
          <cell r="H1468">
            <v>0</v>
          </cell>
          <cell r="I1468" t="str">
            <v>708-3101</v>
          </cell>
          <cell r="J1468">
            <v>-1258.3900000000001</v>
          </cell>
          <cell r="K1468">
            <v>0</v>
          </cell>
        </row>
        <row r="1469">
          <cell r="A1469" t="str">
            <v>IAIR</v>
          </cell>
          <cell r="B1469" t="str">
            <v>Q4</v>
          </cell>
          <cell r="C1469" t="str">
            <v>2017120820001-K</v>
          </cell>
          <cell r="D1469" t="str">
            <v>IAIR</v>
          </cell>
          <cell r="E1469" t="str">
            <v>GPW</v>
          </cell>
          <cell r="F1469" t="str">
            <v>420-0002</v>
          </cell>
          <cell r="G1469">
            <v>1258.3900000000001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GPW</v>
          </cell>
          <cell r="B1470" t="str">
            <v>Q4</v>
          </cell>
          <cell r="C1470" t="str">
            <v>2017120820002</v>
          </cell>
          <cell r="D1470" t="str">
            <v>BS</v>
          </cell>
          <cell r="E1470" t="str">
            <v>GPW</v>
          </cell>
          <cell r="H1470">
            <v>0</v>
          </cell>
          <cell r="I1470" t="str">
            <v>714-5007</v>
          </cell>
          <cell r="J1470">
            <v>-9521.75</v>
          </cell>
          <cell r="K1470">
            <v>0</v>
          </cell>
        </row>
        <row r="1471">
          <cell r="A1471" t="str">
            <v>BS</v>
          </cell>
          <cell r="B1471" t="str">
            <v>Q4</v>
          </cell>
          <cell r="C1471" t="str">
            <v>2017120820002</v>
          </cell>
          <cell r="D1471" t="str">
            <v>BS</v>
          </cell>
          <cell r="E1471" t="str">
            <v>GPW</v>
          </cell>
          <cell r="F1471" t="str">
            <v>420-1213</v>
          </cell>
          <cell r="G1471">
            <v>9521.75</v>
          </cell>
          <cell r="H1471">
            <v>0</v>
          </cell>
          <cell r="K1471">
            <v>0</v>
          </cell>
        </row>
        <row r="1472">
          <cell r="A1472" t="str">
            <v>GPW</v>
          </cell>
          <cell r="B1472" t="str">
            <v>Q4</v>
          </cell>
          <cell r="C1472" t="str">
            <v>2017120820002-K</v>
          </cell>
          <cell r="D1472" t="str">
            <v>IAIR</v>
          </cell>
          <cell r="E1472" t="str">
            <v>GPW</v>
          </cell>
          <cell r="H1472">
            <v>0</v>
          </cell>
          <cell r="I1472" t="str">
            <v>708-3101</v>
          </cell>
          <cell r="J1472">
            <v>-1679.64</v>
          </cell>
          <cell r="K1472">
            <v>0</v>
          </cell>
        </row>
        <row r="1473">
          <cell r="A1473" t="str">
            <v>IAIR</v>
          </cell>
          <cell r="B1473" t="str">
            <v>Q4</v>
          </cell>
          <cell r="C1473" t="str">
            <v>2017120820002-K</v>
          </cell>
          <cell r="D1473" t="str">
            <v>IAIR</v>
          </cell>
          <cell r="E1473" t="str">
            <v>GPW</v>
          </cell>
          <cell r="F1473" t="str">
            <v>420-0002</v>
          </cell>
          <cell r="G1473">
            <v>1679.64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GPW</v>
          </cell>
          <cell r="B1474" t="str">
            <v>Q4</v>
          </cell>
          <cell r="C1474" t="str">
            <v>2017120820003-K</v>
          </cell>
          <cell r="D1474" t="str">
            <v>IRGiT</v>
          </cell>
          <cell r="E1474" t="str">
            <v>GPW</v>
          </cell>
          <cell r="F1474">
            <v>0</v>
          </cell>
          <cell r="G1474">
            <v>0</v>
          </cell>
          <cell r="H1474">
            <v>0</v>
          </cell>
          <cell r="I1474" t="str">
            <v>714-5005</v>
          </cell>
          <cell r="J1474">
            <v>137.63</v>
          </cell>
          <cell r="K1474">
            <v>-169.28</v>
          </cell>
          <cell r="L1474">
            <v>0</v>
          </cell>
        </row>
        <row r="1475">
          <cell r="A1475" t="str">
            <v>IRGiT</v>
          </cell>
          <cell r="B1475" t="str">
            <v>Q4</v>
          </cell>
          <cell r="C1475" t="str">
            <v>2017120820003-K</v>
          </cell>
          <cell r="D1475" t="str">
            <v>IRGiT</v>
          </cell>
          <cell r="E1475" t="str">
            <v>GPW</v>
          </cell>
          <cell r="F1475" t="str">
            <v>420-0102</v>
          </cell>
          <cell r="G1475">
            <v>-137.63</v>
          </cell>
          <cell r="H1475">
            <v>169.28</v>
          </cell>
          <cell r="K1475">
            <v>0</v>
          </cell>
        </row>
        <row r="1476">
          <cell r="A1476" t="str">
            <v>GPW</v>
          </cell>
          <cell r="B1476" t="str">
            <v>Q4</v>
          </cell>
          <cell r="C1476" t="str">
            <v>2017120820004</v>
          </cell>
          <cell r="D1476" t="str">
            <v>TGE</v>
          </cell>
          <cell r="E1476" t="str">
            <v>GPW</v>
          </cell>
          <cell r="H1476">
            <v>0</v>
          </cell>
          <cell r="I1476" t="str">
            <v>708-3301</v>
          </cell>
          <cell r="J1476">
            <v>-15068.09</v>
          </cell>
          <cell r="K1476">
            <v>18533.75</v>
          </cell>
        </row>
        <row r="1477">
          <cell r="A1477" t="str">
            <v>TGE</v>
          </cell>
          <cell r="B1477" t="str">
            <v>Q4</v>
          </cell>
          <cell r="C1477" t="str">
            <v>2017120820004</v>
          </cell>
          <cell r="D1477" t="str">
            <v>TGE</v>
          </cell>
          <cell r="E1477" t="str">
            <v>GPW</v>
          </cell>
          <cell r="F1477" t="str">
            <v>410-0107</v>
          </cell>
          <cell r="G1477">
            <v>15068.09</v>
          </cell>
          <cell r="H1477">
            <v>-18533.75</v>
          </cell>
          <cell r="K1477">
            <v>0</v>
          </cell>
        </row>
        <row r="1478">
          <cell r="A1478" t="str">
            <v>GPW</v>
          </cell>
          <cell r="B1478" t="str">
            <v>Q4</v>
          </cell>
          <cell r="C1478" t="str">
            <v>2017120820004-K</v>
          </cell>
          <cell r="D1478" t="str">
            <v>TGE</v>
          </cell>
          <cell r="E1478" t="str">
            <v>GPW</v>
          </cell>
          <cell r="H1478">
            <v>0</v>
          </cell>
          <cell r="I1478" t="str">
            <v>714-5005</v>
          </cell>
          <cell r="J1478">
            <v>214.07</v>
          </cell>
          <cell r="K1478">
            <v>-263.31</v>
          </cell>
        </row>
        <row r="1479">
          <cell r="A1479" t="str">
            <v>TGE</v>
          </cell>
          <cell r="B1479" t="str">
            <v>Q4</v>
          </cell>
          <cell r="C1479" t="str">
            <v>2017120820004-K</v>
          </cell>
          <cell r="D1479" t="str">
            <v>TGE</v>
          </cell>
          <cell r="E1479" t="str">
            <v>GPW</v>
          </cell>
          <cell r="F1479" t="str">
            <v>420-2001</v>
          </cell>
          <cell r="G1479">
            <v>-214.07</v>
          </cell>
          <cell r="H1479">
            <v>263.31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GPW</v>
          </cell>
          <cell r="B1480" t="str">
            <v>Q4</v>
          </cell>
          <cell r="C1480" t="str">
            <v>2017120820005</v>
          </cell>
          <cell r="D1480" t="str">
            <v>IE</v>
          </cell>
          <cell r="E1480" t="str">
            <v>GPW</v>
          </cell>
          <cell r="H1480">
            <v>0</v>
          </cell>
          <cell r="I1480" t="str">
            <v>708-3301</v>
          </cell>
          <cell r="J1480">
            <v>-434.05</v>
          </cell>
          <cell r="K1480">
            <v>533.88</v>
          </cell>
        </row>
        <row r="1481">
          <cell r="A1481" t="str">
            <v>IE</v>
          </cell>
          <cell r="B1481" t="str">
            <v>Q4</v>
          </cell>
          <cell r="C1481" t="str">
            <v>2017120820005</v>
          </cell>
          <cell r="D1481" t="str">
            <v>IE</v>
          </cell>
          <cell r="E1481" t="str">
            <v>GPW</v>
          </cell>
          <cell r="F1481" t="str">
            <v>410-0107</v>
          </cell>
          <cell r="G1481">
            <v>434.05</v>
          </cell>
          <cell r="H1481">
            <v>-533.88</v>
          </cell>
          <cell r="K1481">
            <v>0</v>
          </cell>
        </row>
        <row r="1482">
          <cell r="A1482" t="str">
            <v>GPW</v>
          </cell>
          <cell r="B1482" t="str">
            <v>Q4</v>
          </cell>
          <cell r="C1482" t="str">
            <v>2017120820006</v>
          </cell>
          <cell r="D1482" t="str">
            <v>BS</v>
          </cell>
          <cell r="E1482" t="str">
            <v>GPW</v>
          </cell>
          <cell r="H1482">
            <v>0</v>
          </cell>
          <cell r="I1482" t="str">
            <v>708-3301</v>
          </cell>
          <cell r="J1482">
            <v>-1167.24</v>
          </cell>
          <cell r="K1482">
            <v>0</v>
          </cell>
        </row>
        <row r="1483">
          <cell r="A1483" t="str">
            <v>BS</v>
          </cell>
          <cell r="B1483" t="str">
            <v>Q4</v>
          </cell>
          <cell r="C1483" t="str">
            <v>2017120820006</v>
          </cell>
          <cell r="D1483" t="str">
            <v>BS</v>
          </cell>
          <cell r="E1483" t="str">
            <v>GPW</v>
          </cell>
          <cell r="F1483" t="str">
            <v>410-0107</v>
          </cell>
          <cell r="G1483">
            <v>1167.24</v>
          </cell>
          <cell r="H1483">
            <v>0</v>
          </cell>
          <cell r="K1483">
            <v>0</v>
          </cell>
        </row>
        <row r="1484">
          <cell r="A1484" t="str">
            <v>GPW</v>
          </cell>
          <cell r="B1484" t="str">
            <v>Q4</v>
          </cell>
          <cell r="C1484" t="str">
            <v>2017120820007</v>
          </cell>
          <cell r="D1484" t="str">
            <v>IRGiT</v>
          </cell>
          <cell r="E1484" t="str">
            <v>GPW</v>
          </cell>
          <cell r="F1484">
            <v>0</v>
          </cell>
          <cell r="G1484">
            <v>0</v>
          </cell>
          <cell r="H1484">
            <v>0</v>
          </cell>
          <cell r="I1484" t="str">
            <v>708-3301</v>
          </cell>
          <cell r="J1484">
            <v>-674.54</v>
          </cell>
          <cell r="K1484">
            <v>829.68</v>
          </cell>
          <cell r="L1484">
            <v>0</v>
          </cell>
        </row>
        <row r="1485">
          <cell r="A1485" t="str">
            <v>IRGiT</v>
          </cell>
          <cell r="B1485" t="str">
            <v>Q4</v>
          </cell>
          <cell r="C1485" t="str">
            <v>2017120820007</v>
          </cell>
          <cell r="D1485" t="str">
            <v>IRGiT</v>
          </cell>
          <cell r="E1485" t="str">
            <v>GPW</v>
          </cell>
          <cell r="F1485" t="str">
            <v>410-0107</v>
          </cell>
          <cell r="G1485">
            <v>674.54</v>
          </cell>
          <cell r="H1485">
            <v>-829.68</v>
          </cell>
          <cell r="K1485">
            <v>0</v>
          </cell>
        </row>
        <row r="1486">
          <cell r="A1486" t="str">
            <v>GPW</v>
          </cell>
          <cell r="B1486" t="str">
            <v>Q4</v>
          </cell>
          <cell r="C1486" t="str">
            <v>2017120820008</v>
          </cell>
          <cell r="D1486" t="str">
            <v>BS</v>
          </cell>
          <cell r="E1486" t="str">
            <v>GPW</v>
          </cell>
          <cell r="H1486">
            <v>0</v>
          </cell>
          <cell r="I1486" t="str">
            <v>714-5005</v>
          </cell>
          <cell r="J1486">
            <v>-9809.52</v>
          </cell>
          <cell r="K1486">
            <v>0</v>
          </cell>
        </row>
        <row r="1487">
          <cell r="A1487" t="str">
            <v>BS</v>
          </cell>
          <cell r="B1487" t="str">
            <v>Q4</v>
          </cell>
          <cell r="C1487" t="str">
            <v>2017120820008</v>
          </cell>
          <cell r="D1487" t="str">
            <v>BS</v>
          </cell>
          <cell r="E1487" t="str">
            <v>GPW</v>
          </cell>
          <cell r="F1487" t="str">
            <v>450-0311</v>
          </cell>
          <cell r="G1487">
            <v>9809.52</v>
          </cell>
          <cell r="H1487">
            <v>0</v>
          </cell>
          <cell r="K1487">
            <v>0</v>
          </cell>
        </row>
        <row r="1488">
          <cell r="A1488" t="str">
            <v>GPW</v>
          </cell>
          <cell r="B1488" t="str">
            <v>Q4</v>
          </cell>
          <cell r="C1488" t="str">
            <v>2017120820009</v>
          </cell>
          <cell r="D1488" t="str">
            <v>TGE</v>
          </cell>
          <cell r="E1488" t="str">
            <v>GPW</v>
          </cell>
          <cell r="H1488">
            <v>0</v>
          </cell>
          <cell r="I1488" t="str">
            <v>714-5005</v>
          </cell>
          <cell r="J1488">
            <v>-18147.62</v>
          </cell>
          <cell r="K1488">
            <v>22321.57</v>
          </cell>
        </row>
        <row r="1489">
          <cell r="A1489" t="str">
            <v>TGE</v>
          </cell>
          <cell r="B1489" t="str">
            <v>Q4</v>
          </cell>
          <cell r="C1489" t="str">
            <v>2017120820009</v>
          </cell>
          <cell r="D1489" t="str">
            <v>TGE</v>
          </cell>
          <cell r="E1489" t="str">
            <v>GPW</v>
          </cell>
          <cell r="F1489" t="str">
            <v>450-0311</v>
          </cell>
          <cell r="G1489">
            <v>7697.61</v>
          </cell>
          <cell r="H1489">
            <v>-22321.57</v>
          </cell>
          <cell r="K1489">
            <v>0</v>
          </cell>
        </row>
        <row r="1490">
          <cell r="A1490" t="str">
            <v>TGE</v>
          </cell>
          <cell r="B1490" t="str">
            <v>Q4</v>
          </cell>
          <cell r="C1490" t="str">
            <v>2017120820009'</v>
          </cell>
          <cell r="D1490" t="str">
            <v>TGE</v>
          </cell>
          <cell r="E1490" t="str">
            <v>GPW</v>
          </cell>
          <cell r="F1490" t="str">
            <v>450-0311</v>
          </cell>
          <cell r="G1490">
            <v>10450.01</v>
          </cell>
          <cell r="H1490">
            <v>0</v>
          </cell>
          <cell r="K1490">
            <v>0</v>
          </cell>
        </row>
        <row r="1491">
          <cell r="A1491" t="str">
            <v>GPW</v>
          </cell>
          <cell r="B1491" t="str">
            <v>Q4</v>
          </cell>
          <cell r="C1491" t="str">
            <v>2017120820010</v>
          </cell>
          <cell r="D1491" t="str">
            <v>IRGiT</v>
          </cell>
          <cell r="E1491" t="str">
            <v>GPW</v>
          </cell>
          <cell r="F1491">
            <v>0</v>
          </cell>
          <cell r="G1491">
            <v>0</v>
          </cell>
          <cell r="H1491">
            <v>0</v>
          </cell>
          <cell r="I1491" t="str">
            <v>714-5005</v>
          </cell>
          <cell r="J1491">
            <v>-12261.9</v>
          </cell>
          <cell r="K1491">
            <v>15082.14</v>
          </cell>
          <cell r="L1491">
            <v>0</v>
          </cell>
        </row>
        <row r="1492">
          <cell r="A1492" t="str">
            <v>IRGiT</v>
          </cell>
          <cell r="B1492" t="str">
            <v>Q4</v>
          </cell>
          <cell r="C1492" t="str">
            <v>2017120820010</v>
          </cell>
          <cell r="D1492" t="str">
            <v>IRGiT</v>
          </cell>
          <cell r="E1492" t="str">
            <v>GPW</v>
          </cell>
          <cell r="F1492" t="str">
            <v>450-0311</v>
          </cell>
          <cell r="G1492">
            <v>10136.9</v>
          </cell>
          <cell r="H1492">
            <v>-15082.14</v>
          </cell>
          <cell r="K1492">
            <v>0</v>
          </cell>
        </row>
        <row r="1493">
          <cell r="A1493" t="str">
            <v>IRGiT</v>
          </cell>
          <cell r="B1493" t="str">
            <v>Q4</v>
          </cell>
          <cell r="C1493" t="str">
            <v>2017120820010'</v>
          </cell>
          <cell r="D1493" t="str">
            <v>IRGiT</v>
          </cell>
          <cell r="E1493" t="str">
            <v>GPW</v>
          </cell>
          <cell r="F1493" t="str">
            <v>450-0311</v>
          </cell>
          <cell r="G1493">
            <v>2125</v>
          </cell>
          <cell r="H1493">
            <v>0</v>
          </cell>
          <cell r="K1493">
            <v>0</v>
          </cell>
        </row>
        <row r="1494">
          <cell r="A1494" t="str">
            <v>GPW</v>
          </cell>
          <cell r="B1494" t="str">
            <v>Q4</v>
          </cell>
          <cell r="C1494" t="str">
            <v>2017120820022</v>
          </cell>
          <cell r="D1494" t="str">
            <v>TGE</v>
          </cell>
          <cell r="E1494" t="str">
            <v>GPW</v>
          </cell>
          <cell r="H1494">
            <v>0</v>
          </cell>
          <cell r="I1494" t="str">
            <v>708-3301</v>
          </cell>
          <cell r="J1494">
            <v>-35385</v>
          </cell>
          <cell r="K1494">
            <v>43523.55</v>
          </cell>
        </row>
        <row r="1495">
          <cell r="A1495" t="str">
            <v>TGE</v>
          </cell>
          <cell r="B1495" t="str">
            <v>Q4</v>
          </cell>
          <cell r="C1495" t="str">
            <v>2017120820022</v>
          </cell>
          <cell r="D1495" t="str">
            <v>TGE</v>
          </cell>
          <cell r="E1495" t="str">
            <v>GPW</v>
          </cell>
          <cell r="F1495" t="str">
            <v>420-0010</v>
          </cell>
          <cell r="G1495">
            <v>35385</v>
          </cell>
          <cell r="H1495">
            <v>-43523.55</v>
          </cell>
          <cell r="K1495">
            <v>0</v>
          </cell>
        </row>
        <row r="1496">
          <cell r="A1496" t="str">
            <v>GPW</v>
          </cell>
          <cell r="B1496" t="str">
            <v>Q4</v>
          </cell>
          <cell r="C1496" t="str">
            <v>2017120820023</v>
          </cell>
          <cell r="D1496" t="str">
            <v>TGE</v>
          </cell>
          <cell r="E1496" t="str">
            <v>GPW</v>
          </cell>
          <cell r="H1496">
            <v>0</v>
          </cell>
          <cell r="I1496" t="str">
            <v>714-5001</v>
          </cell>
          <cell r="J1496">
            <v>-73000</v>
          </cell>
          <cell r="K1496">
            <v>89790</v>
          </cell>
        </row>
        <row r="1497">
          <cell r="A1497" t="str">
            <v>TGE</v>
          </cell>
          <cell r="B1497" t="str">
            <v>Q4</v>
          </cell>
          <cell r="C1497" t="str">
            <v>2017120820023</v>
          </cell>
          <cell r="D1497" t="str">
            <v>TGE</v>
          </cell>
          <cell r="E1497" t="str">
            <v>GPW</v>
          </cell>
          <cell r="F1497" t="str">
            <v>420-1209</v>
          </cell>
          <cell r="G1497">
            <v>73000</v>
          </cell>
          <cell r="H1497">
            <v>-89790</v>
          </cell>
          <cell r="K1497">
            <v>0</v>
          </cell>
        </row>
        <row r="1498">
          <cell r="A1498" t="str">
            <v>GPW</v>
          </cell>
          <cell r="B1498" t="str">
            <v>Q4</v>
          </cell>
          <cell r="C1498" t="str">
            <v>2017120820024</v>
          </cell>
          <cell r="D1498" t="str">
            <v>TGE</v>
          </cell>
          <cell r="E1498" t="str">
            <v>GPW</v>
          </cell>
          <cell r="H1498">
            <v>0</v>
          </cell>
          <cell r="I1498" t="str">
            <v>714-5002</v>
          </cell>
          <cell r="J1498">
            <v>-11800</v>
          </cell>
          <cell r="K1498">
            <v>14514</v>
          </cell>
        </row>
        <row r="1499">
          <cell r="A1499" t="str">
            <v>TGE</v>
          </cell>
          <cell r="B1499" t="str">
            <v>Q4</v>
          </cell>
          <cell r="C1499" t="str">
            <v>2017120820024</v>
          </cell>
          <cell r="D1499" t="str">
            <v>TGE</v>
          </cell>
          <cell r="E1499" t="str">
            <v>GPW</v>
          </cell>
          <cell r="F1499" t="str">
            <v>420-1210</v>
          </cell>
          <cell r="G1499">
            <v>11800</v>
          </cell>
          <cell r="H1499">
            <v>-14514</v>
          </cell>
          <cell r="K1499">
            <v>0</v>
          </cell>
        </row>
        <row r="1500">
          <cell r="A1500" t="str">
            <v>GPW</v>
          </cell>
          <cell r="B1500" t="str">
            <v>Q4</v>
          </cell>
          <cell r="C1500" t="str">
            <v>2017120820025</v>
          </cell>
          <cell r="D1500" t="str">
            <v>TGE</v>
          </cell>
          <cell r="E1500" t="str">
            <v>GPW</v>
          </cell>
          <cell r="H1500">
            <v>0</v>
          </cell>
          <cell r="I1500" t="str">
            <v>714-5006</v>
          </cell>
          <cell r="J1500">
            <v>-32625</v>
          </cell>
          <cell r="K1500">
            <v>40128.75</v>
          </cell>
        </row>
        <row r="1501">
          <cell r="A1501" t="str">
            <v>TGE</v>
          </cell>
          <cell r="B1501" t="str">
            <v>Q4</v>
          </cell>
          <cell r="C1501" t="str">
            <v>2017120820025</v>
          </cell>
          <cell r="D1501" t="str">
            <v>TGE</v>
          </cell>
          <cell r="E1501" t="str">
            <v>GPW</v>
          </cell>
          <cell r="F1501" t="str">
            <v>420-1214</v>
          </cell>
          <cell r="G1501">
            <v>32625</v>
          </cell>
          <cell r="H1501">
            <v>-40128.75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GPW</v>
          </cell>
          <cell r="B1502" t="str">
            <v>Q4</v>
          </cell>
          <cell r="C1502" t="str">
            <v>2017120820026</v>
          </cell>
          <cell r="D1502" t="str">
            <v>TGE</v>
          </cell>
          <cell r="E1502" t="str">
            <v>GPW</v>
          </cell>
          <cell r="H1502">
            <v>0</v>
          </cell>
          <cell r="I1502" t="str">
            <v>714-5011</v>
          </cell>
          <cell r="J1502">
            <v>-340</v>
          </cell>
          <cell r="K1502">
            <v>418.2</v>
          </cell>
        </row>
        <row r="1503">
          <cell r="A1503" t="str">
            <v>TGE</v>
          </cell>
          <cell r="B1503" t="str">
            <v>Q4</v>
          </cell>
          <cell r="C1503" t="str">
            <v>2017120820026</v>
          </cell>
          <cell r="D1503" t="str">
            <v>TGE</v>
          </cell>
          <cell r="E1503" t="str">
            <v>GPW</v>
          </cell>
          <cell r="F1503" t="str">
            <v>420-1213</v>
          </cell>
          <cell r="G1503">
            <v>340</v>
          </cell>
          <cell r="H1503">
            <v>-418.2</v>
          </cell>
          <cell r="K1503">
            <v>0</v>
          </cell>
        </row>
        <row r="1504">
          <cell r="A1504" t="str">
            <v>GPW</v>
          </cell>
          <cell r="B1504" t="str">
            <v>Q4</v>
          </cell>
          <cell r="C1504" t="str">
            <v>2017120820027</v>
          </cell>
          <cell r="D1504" t="str">
            <v>TGE</v>
          </cell>
          <cell r="E1504" t="str">
            <v>GPW</v>
          </cell>
          <cell r="H1504">
            <v>0</v>
          </cell>
          <cell r="I1504" t="str">
            <v>714-5005</v>
          </cell>
          <cell r="J1504">
            <v>-1265</v>
          </cell>
          <cell r="K1504">
            <v>1555.95</v>
          </cell>
        </row>
        <row r="1505">
          <cell r="A1505" t="str">
            <v>TGE</v>
          </cell>
          <cell r="B1505" t="str">
            <v>Q4</v>
          </cell>
          <cell r="C1505" t="str">
            <v>2017120820027</v>
          </cell>
          <cell r="D1505" t="str">
            <v>TGE</v>
          </cell>
          <cell r="E1505" t="str">
            <v>GPW</v>
          </cell>
          <cell r="F1505" t="str">
            <v>420-1041</v>
          </cell>
          <cell r="G1505">
            <v>1265</v>
          </cell>
          <cell r="H1505">
            <v>-1555.95</v>
          </cell>
          <cell r="K1505">
            <v>0</v>
          </cell>
        </row>
        <row r="1506">
          <cell r="A1506" t="str">
            <v>GPW</v>
          </cell>
          <cell r="B1506" t="str">
            <v>Q4</v>
          </cell>
          <cell r="C1506" t="str">
            <v>2017120820028</v>
          </cell>
          <cell r="D1506" t="str">
            <v>TGE</v>
          </cell>
          <cell r="E1506" t="str">
            <v>GPW</v>
          </cell>
          <cell r="H1506">
            <v>0</v>
          </cell>
          <cell r="I1506" t="str">
            <v>714-5006</v>
          </cell>
          <cell r="J1506">
            <v>-2100</v>
          </cell>
          <cell r="K1506">
            <v>2583</v>
          </cell>
        </row>
        <row r="1507">
          <cell r="A1507" t="str">
            <v>TGE</v>
          </cell>
          <cell r="B1507" t="str">
            <v>Q4</v>
          </cell>
          <cell r="C1507" t="str">
            <v>2017120820028</v>
          </cell>
          <cell r="D1507" t="str">
            <v>TGE</v>
          </cell>
          <cell r="E1507" t="str">
            <v>GPW</v>
          </cell>
          <cell r="F1507" t="str">
            <v>420-1213</v>
          </cell>
          <cell r="G1507">
            <v>2100</v>
          </cell>
          <cell r="H1507">
            <v>-2583</v>
          </cell>
          <cell r="K1507">
            <v>0</v>
          </cell>
        </row>
        <row r="1508">
          <cell r="A1508" t="str">
            <v>GPW</v>
          </cell>
          <cell r="B1508" t="str">
            <v>Q4</v>
          </cell>
          <cell r="C1508" t="str">
            <v>2017120820029</v>
          </cell>
          <cell r="D1508" t="str">
            <v>IRGiT</v>
          </cell>
          <cell r="E1508" t="str">
            <v>GPW</v>
          </cell>
          <cell r="F1508">
            <v>0</v>
          </cell>
          <cell r="G1508">
            <v>0</v>
          </cell>
          <cell r="H1508">
            <v>0</v>
          </cell>
          <cell r="I1508" t="str">
            <v>708-3301</v>
          </cell>
          <cell r="J1508">
            <v>-11655</v>
          </cell>
          <cell r="K1508">
            <v>14335.65</v>
          </cell>
          <cell r="L1508">
            <v>0</v>
          </cell>
        </row>
        <row r="1509">
          <cell r="A1509" t="str">
            <v>IRGiT</v>
          </cell>
          <cell r="B1509" t="str">
            <v>Q4</v>
          </cell>
          <cell r="C1509" t="str">
            <v>2017120820029</v>
          </cell>
          <cell r="D1509" t="str">
            <v>IRGiT</v>
          </cell>
          <cell r="E1509" t="str">
            <v>GPW</v>
          </cell>
          <cell r="F1509" t="str">
            <v>420-0010</v>
          </cell>
          <cell r="G1509">
            <v>11655</v>
          </cell>
          <cell r="H1509">
            <v>-14335.65</v>
          </cell>
          <cell r="K1509">
            <v>0</v>
          </cell>
        </row>
        <row r="1510">
          <cell r="A1510" t="str">
            <v>GPW</v>
          </cell>
          <cell r="B1510" t="str">
            <v>Q4</v>
          </cell>
          <cell r="C1510" t="str">
            <v>2017120820030</v>
          </cell>
          <cell r="D1510" t="str">
            <v>IRGiT</v>
          </cell>
          <cell r="E1510" t="str">
            <v>GPW</v>
          </cell>
          <cell r="F1510">
            <v>0</v>
          </cell>
          <cell r="G1510">
            <v>0</v>
          </cell>
          <cell r="H1510">
            <v>0</v>
          </cell>
          <cell r="I1510" t="str">
            <v>714-5001</v>
          </cell>
          <cell r="J1510">
            <v>-62800</v>
          </cell>
          <cell r="K1510">
            <v>77244</v>
          </cell>
          <cell r="L1510">
            <v>0</v>
          </cell>
        </row>
        <row r="1511">
          <cell r="A1511" t="str">
            <v>IRGiT</v>
          </cell>
          <cell r="B1511" t="str">
            <v>Q4</v>
          </cell>
          <cell r="C1511" t="str">
            <v>2017120820030</v>
          </cell>
          <cell r="D1511" t="str">
            <v>IRGiT</v>
          </cell>
          <cell r="E1511" t="str">
            <v>GPW</v>
          </cell>
          <cell r="F1511" t="str">
            <v>420-1209</v>
          </cell>
          <cell r="G1511">
            <v>62800</v>
          </cell>
          <cell r="H1511">
            <v>-77244</v>
          </cell>
          <cell r="K1511">
            <v>0</v>
          </cell>
        </row>
        <row r="1512">
          <cell r="A1512" t="str">
            <v>GPW</v>
          </cell>
          <cell r="B1512" t="str">
            <v>Q4</v>
          </cell>
          <cell r="C1512" t="str">
            <v>2017120820031</v>
          </cell>
          <cell r="D1512" t="str">
            <v>IRGiT</v>
          </cell>
          <cell r="E1512" t="str">
            <v>GPW</v>
          </cell>
          <cell r="F1512">
            <v>0</v>
          </cell>
          <cell r="G1512">
            <v>0</v>
          </cell>
          <cell r="H1512">
            <v>0</v>
          </cell>
          <cell r="I1512" t="str">
            <v>714-5002</v>
          </cell>
          <cell r="J1512">
            <v>-4700</v>
          </cell>
          <cell r="K1512">
            <v>5781</v>
          </cell>
          <cell r="L1512">
            <v>0</v>
          </cell>
        </row>
        <row r="1513">
          <cell r="A1513" t="str">
            <v>IRGiT</v>
          </cell>
          <cell r="B1513" t="str">
            <v>Q4</v>
          </cell>
          <cell r="C1513" t="str">
            <v>2017120820031</v>
          </cell>
          <cell r="D1513" t="str">
            <v>IRGiT</v>
          </cell>
          <cell r="E1513" t="str">
            <v>GPW</v>
          </cell>
          <cell r="F1513" t="str">
            <v>420-1210</v>
          </cell>
          <cell r="G1513">
            <v>4700</v>
          </cell>
          <cell r="H1513">
            <v>-5781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 t="str">
            <v>GPW</v>
          </cell>
          <cell r="B1514" t="str">
            <v>Q4</v>
          </cell>
          <cell r="C1514" t="str">
            <v>2017120820032</v>
          </cell>
          <cell r="D1514" t="str">
            <v>IRGiT</v>
          </cell>
          <cell r="E1514" t="str">
            <v>GPW</v>
          </cell>
          <cell r="F1514">
            <v>0</v>
          </cell>
          <cell r="G1514">
            <v>0</v>
          </cell>
          <cell r="H1514">
            <v>0</v>
          </cell>
          <cell r="I1514" t="str">
            <v>714-5007</v>
          </cell>
          <cell r="J1514">
            <v>-8230.75</v>
          </cell>
          <cell r="K1514">
            <v>10123.82</v>
          </cell>
          <cell r="L1514">
            <v>0</v>
          </cell>
        </row>
        <row r="1515">
          <cell r="A1515" t="str">
            <v>IRGiT</v>
          </cell>
          <cell r="B1515" t="str">
            <v>Q4</v>
          </cell>
          <cell r="C1515" t="str">
            <v>2017120820032</v>
          </cell>
          <cell r="D1515" t="str">
            <v>IRGiT</v>
          </cell>
          <cell r="E1515" t="str">
            <v>GPW</v>
          </cell>
          <cell r="F1515" t="str">
            <v>420-1213</v>
          </cell>
          <cell r="G1515">
            <v>8230.75</v>
          </cell>
          <cell r="H1515">
            <v>-10123.82</v>
          </cell>
          <cell r="K1515">
            <v>0</v>
          </cell>
        </row>
        <row r="1516">
          <cell r="A1516" t="str">
            <v>GPW</v>
          </cell>
          <cell r="B1516" t="str">
            <v>Q4</v>
          </cell>
          <cell r="C1516" t="str">
            <v>2017120820033</v>
          </cell>
          <cell r="D1516" t="str">
            <v>BS</v>
          </cell>
          <cell r="E1516" t="str">
            <v>GPW</v>
          </cell>
          <cell r="H1516">
            <v>0</v>
          </cell>
          <cell r="I1516" t="str">
            <v>708-3301</v>
          </cell>
          <cell r="J1516">
            <v>-5670</v>
          </cell>
          <cell r="K1516">
            <v>6974.1</v>
          </cell>
        </row>
        <row r="1517">
          <cell r="A1517" t="str">
            <v>BS</v>
          </cell>
          <cell r="B1517" t="str">
            <v>Q4</v>
          </cell>
          <cell r="C1517" t="str">
            <v>2017120820033</v>
          </cell>
          <cell r="D1517" t="str">
            <v>BS</v>
          </cell>
          <cell r="E1517" t="str">
            <v>GPW</v>
          </cell>
          <cell r="F1517" t="str">
            <v>420-0010</v>
          </cell>
          <cell r="G1517">
            <v>5670</v>
          </cell>
          <cell r="H1517">
            <v>-6974.1</v>
          </cell>
          <cell r="K1517">
            <v>0</v>
          </cell>
        </row>
        <row r="1518">
          <cell r="A1518" t="str">
            <v>GPW</v>
          </cell>
          <cell r="B1518" t="str">
            <v>Q4</v>
          </cell>
          <cell r="C1518" t="str">
            <v>2017120820034</v>
          </cell>
          <cell r="D1518" t="str">
            <v>BS</v>
          </cell>
          <cell r="E1518" t="str">
            <v>GPW</v>
          </cell>
          <cell r="H1518">
            <v>0</v>
          </cell>
          <cell r="I1518" t="str">
            <v>714-5001</v>
          </cell>
          <cell r="J1518">
            <v>-25300</v>
          </cell>
          <cell r="K1518">
            <v>31119</v>
          </cell>
        </row>
        <row r="1519">
          <cell r="A1519" t="str">
            <v>BS</v>
          </cell>
          <cell r="B1519" t="str">
            <v>Q4</v>
          </cell>
          <cell r="C1519" t="str">
            <v>2017120820034</v>
          </cell>
          <cell r="D1519" t="str">
            <v>BS</v>
          </cell>
          <cell r="E1519" t="str">
            <v>GPW</v>
          </cell>
          <cell r="F1519" t="str">
            <v>420-1209</v>
          </cell>
          <cell r="G1519">
            <v>25300</v>
          </cell>
          <cell r="H1519">
            <v>-31119</v>
          </cell>
          <cell r="K1519">
            <v>0</v>
          </cell>
        </row>
        <row r="1520">
          <cell r="A1520" t="str">
            <v>GPW</v>
          </cell>
          <cell r="B1520" t="str">
            <v>Q4</v>
          </cell>
          <cell r="C1520" t="str">
            <v>2017120820035</v>
          </cell>
          <cell r="D1520" t="str">
            <v>BS</v>
          </cell>
          <cell r="E1520" t="str">
            <v>GPW</v>
          </cell>
          <cell r="H1520">
            <v>0</v>
          </cell>
          <cell r="I1520" t="str">
            <v>714-5002</v>
          </cell>
          <cell r="J1520">
            <v>-3100</v>
          </cell>
          <cell r="K1520">
            <v>3813</v>
          </cell>
        </row>
        <row r="1521">
          <cell r="A1521" t="str">
            <v>BS</v>
          </cell>
          <cell r="B1521" t="str">
            <v>Q4</v>
          </cell>
          <cell r="C1521" t="str">
            <v>2017120820035</v>
          </cell>
          <cell r="D1521" t="str">
            <v>BS</v>
          </cell>
          <cell r="E1521" t="str">
            <v>GPW</v>
          </cell>
          <cell r="F1521" t="str">
            <v>420-1210</v>
          </cell>
          <cell r="G1521">
            <v>3100</v>
          </cell>
          <cell r="H1521">
            <v>-3813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GPW</v>
          </cell>
          <cell r="B1522" t="str">
            <v>Q4</v>
          </cell>
          <cell r="C1522" t="str">
            <v>2017120820036</v>
          </cell>
          <cell r="D1522" t="str">
            <v>BS</v>
          </cell>
          <cell r="E1522" t="str">
            <v>GPW</v>
          </cell>
          <cell r="F1522">
            <v>0</v>
          </cell>
          <cell r="G1522">
            <v>0</v>
          </cell>
          <cell r="H1522">
            <v>0</v>
          </cell>
          <cell r="I1522" t="str">
            <v>714-5007</v>
          </cell>
          <cell r="J1522">
            <v>-9521.75</v>
          </cell>
          <cell r="K1522">
            <v>11711.75</v>
          </cell>
          <cell r="L1522">
            <v>0</v>
          </cell>
        </row>
        <row r="1523">
          <cell r="A1523" t="str">
            <v>BS</v>
          </cell>
          <cell r="B1523" t="str">
            <v>Q4</v>
          </cell>
          <cell r="C1523" t="str">
            <v>2017120820036</v>
          </cell>
          <cell r="D1523" t="str">
            <v>BS</v>
          </cell>
          <cell r="E1523" t="str">
            <v>GPW</v>
          </cell>
          <cell r="F1523" t="str">
            <v>420-1213</v>
          </cell>
          <cell r="G1523">
            <v>9521.75</v>
          </cell>
          <cell r="H1523">
            <v>-11711.75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GPW</v>
          </cell>
          <cell r="B1524" t="str">
            <v>Q4</v>
          </cell>
          <cell r="C1524" t="str">
            <v>2017120820037</v>
          </cell>
          <cell r="D1524" t="str">
            <v>GPWB</v>
          </cell>
          <cell r="E1524" t="str">
            <v>GPW</v>
          </cell>
          <cell r="F1524">
            <v>0</v>
          </cell>
          <cell r="G1524">
            <v>0</v>
          </cell>
          <cell r="H1524">
            <v>0</v>
          </cell>
          <cell r="I1524" t="str">
            <v>714-5001</v>
          </cell>
          <cell r="J1524">
            <v>-360</v>
          </cell>
          <cell r="K1524">
            <v>442.8</v>
          </cell>
          <cell r="L1524">
            <v>0</v>
          </cell>
        </row>
        <row r="1525">
          <cell r="A1525" t="str">
            <v>GPWB</v>
          </cell>
          <cell r="B1525" t="str">
            <v>Q4</v>
          </cell>
          <cell r="C1525" t="str">
            <v>2017120820037</v>
          </cell>
          <cell r="D1525" t="str">
            <v>GPWB</v>
          </cell>
          <cell r="E1525" t="str">
            <v>GPW</v>
          </cell>
          <cell r="F1525" t="str">
            <v>420-1209</v>
          </cell>
          <cell r="G1525">
            <v>360</v>
          </cell>
          <cell r="H1525">
            <v>-442.8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GPW</v>
          </cell>
          <cell r="B1526" t="str">
            <v>Q4</v>
          </cell>
          <cell r="C1526" t="str">
            <v>2017120820038</v>
          </cell>
          <cell r="D1526" t="str">
            <v>GPWB</v>
          </cell>
          <cell r="E1526" t="str">
            <v>GPW</v>
          </cell>
          <cell r="F1526">
            <v>0</v>
          </cell>
          <cell r="G1526">
            <v>0</v>
          </cell>
          <cell r="H1526">
            <v>0</v>
          </cell>
          <cell r="I1526" t="str">
            <v>714-5002</v>
          </cell>
          <cell r="J1526">
            <v>-300</v>
          </cell>
          <cell r="K1526">
            <v>369</v>
          </cell>
          <cell r="L1526">
            <v>0</v>
          </cell>
        </row>
        <row r="1527">
          <cell r="A1527" t="str">
            <v>GPWB</v>
          </cell>
          <cell r="B1527" t="str">
            <v>Q4</v>
          </cell>
          <cell r="C1527" t="str">
            <v>2017120820038</v>
          </cell>
          <cell r="D1527" t="str">
            <v>GPWB</v>
          </cell>
          <cell r="E1527" t="str">
            <v>GPW</v>
          </cell>
          <cell r="F1527" t="str">
            <v>420-1210</v>
          </cell>
          <cell r="G1527">
            <v>300</v>
          </cell>
          <cell r="H1527">
            <v>-369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GPW</v>
          </cell>
          <cell r="B1528" t="str">
            <v>Q4</v>
          </cell>
          <cell r="C1528" t="str">
            <v>2017120820039</v>
          </cell>
          <cell r="D1528" t="str">
            <v>GPWB</v>
          </cell>
          <cell r="E1528" t="str">
            <v>GPW</v>
          </cell>
          <cell r="F1528">
            <v>0</v>
          </cell>
          <cell r="G1528">
            <v>0</v>
          </cell>
          <cell r="H1528">
            <v>0</v>
          </cell>
          <cell r="I1528" t="str">
            <v>714-5007</v>
          </cell>
          <cell r="J1528">
            <v>-2387.6799999999998</v>
          </cell>
          <cell r="K1528">
            <v>2936.85</v>
          </cell>
          <cell r="L1528">
            <v>0</v>
          </cell>
        </row>
        <row r="1529">
          <cell r="A1529" t="str">
            <v>GPWB</v>
          </cell>
          <cell r="B1529" t="str">
            <v>Q4</v>
          </cell>
          <cell r="C1529" t="str">
            <v>2017120820039</v>
          </cell>
          <cell r="D1529" t="str">
            <v>GPWB</v>
          </cell>
          <cell r="E1529" t="str">
            <v>GPW</v>
          </cell>
          <cell r="F1529" t="str">
            <v>420-0691</v>
          </cell>
          <cell r="G1529">
            <v>2387.6799999999998</v>
          </cell>
          <cell r="H1529">
            <v>-2936.85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GPW</v>
          </cell>
          <cell r="B1530" t="str">
            <v>Q4</v>
          </cell>
          <cell r="C1530" t="str">
            <v>2017120820040</v>
          </cell>
          <cell r="D1530" t="str">
            <v>GPWB</v>
          </cell>
          <cell r="E1530" t="str">
            <v>GPW</v>
          </cell>
          <cell r="F1530">
            <v>0</v>
          </cell>
          <cell r="G1530">
            <v>0</v>
          </cell>
          <cell r="H1530">
            <v>0</v>
          </cell>
          <cell r="I1530" t="str">
            <v>714-5009</v>
          </cell>
          <cell r="J1530">
            <v>-500</v>
          </cell>
          <cell r="K1530">
            <v>615</v>
          </cell>
          <cell r="L1530">
            <v>0</v>
          </cell>
        </row>
        <row r="1531">
          <cell r="A1531" t="str">
            <v>GPWB</v>
          </cell>
          <cell r="B1531" t="str">
            <v>Q4</v>
          </cell>
          <cell r="C1531" t="str">
            <v>2017120820040</v>
          </cell>
          <cell r="D1531" t="str">
            <v>GPWB</v>
          </cell>
          <cell r="E1531" t="str">
            <v>GPW</v>
          </cell>
          <cell r="F1531" t="str">
            <v>420-1213</v>
          </cell>
          <cell r="G1531">
            <v>500</v>
          </cell>
          <cell r="H1531">
            <v>-615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 t="str">
            <v>GPW</v>
          </cell>
          <cell r="B1532" t="str">
            <v>Q4</v>
          </cell>
          <cell r="C1532" t="str">
            <v>2017120820041</v>
          </cell>
          <cell r="D1532" t="str">
            <v>GPWB</v>
          </cell>
          <cell r="E1532" t="str">
            <v>GPW</v>
          </cell>
          <cell r="F1532">
            <v>0</v>
          </cell>
          <cell r="G1532">
            <v>0</v>
          </cell>
          <cell r="H1532">
            <v>0</v>
          </cell>
          <cell r="I1532" t="str">
            <v>714-5008</v>
          </cell>
          <cell r="J1532">
            <v>-15339.02</v>
          </cell>
          <cell r="K1532">
            <v>18866.990000000002</v>
          </cell>
          <cell r="L1532">
            <v>0</v>
          </cell>
        </row>
        <row r="1533">
          <cell r="A1533" t="str">
            <v>GPWB</v>
          </cell>
          <cell r="B1533" t="str">
            <v>Q4</v>
          </cell>
          <cell r="C1533" t="str">
            <v>2017120820041</v>
          </cell>
          <cell r="D1533" t="str">
            <v>GPWB</v>
          </cell>
          <cell r="E1533" t="str">
            <v>GPW</v>
          </cell>
          <cell r="F1533" t="str">
            <v>420-0602</v>
          </cell>
          <cell r="G1533">
            <v>15339.02</v>
          </cell>
          <cell r="H1533">
            <v>-18866.990000000002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 t="str">
            <v>GPW</v>
          </cell>
          <cell r="B1534" t="str">
            <v>Q4</v>
          </cell>
          <cell r="C1534" t="str">
            <v>2017120820042</v>
          </cell>
          <cell r="D1534" t="str">
            <v>IE</v>
          </cell>
          <cell r="E1534" t="str">
            <v>GPW</v>
          </cell>
          <cell r="F1534">
            <v>0</v>
          </cell>
          <cell r="G1534">
            <v>0</v>
          </cell>
          <cell r="H1534">
            <v>0</v>
          </cell>
          <cell r="I1534" t="str">
            <v>708-3301</v>
          </cell>
          <cell r="J1534">
            <v>-1508</v>
          </cell>
          <cell r="K1534">
            <v>1854.84</v>
          </cell>
          <cell r="L1534">
            <v>0</v>
          </cell>
        </row>
        <row r="1535">
          <cell r="A1535" t="str">
            <v>IE</v>
          </cell>
          <cell r="B1535" t="str">
            <v>Q4</v>
          </cell>
          <cell r="C1535" t="str">
            <v>2017120820042</v>
          </cell>
          <cell r="D1535" t="str">
            <v>IE</v>
          </cell>
          <cell r="E1535" t="str">
            <v>GPW</v>
          </cell>
          <cell r="F1535" t="str">
            <v>420-0010</v>
          </cell>
          <cell r="G1535">
            <v>1508</v>
          </cell>
          <cell r="H1535">
            <v>-1854.84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 t="str">
            <v>GPW</v>
          </cell>
          <cell r="B1536" t="str">
            <v>Q4</v>
          </cell>
          <cell r="C1536" t="str">
            <v>2017120820043</v>
          </cell>
          <cell r="D1536" t="str">
            <v>IE</v>
          </cell>
          <cell r="E1536" t="str">
            <v>GPW</v>
          </cell>
          <cell r="F1536">
            <v>0</v>
          </cell>
          <cell r="G1536">
            <v>0</v>
          </cell>
          <cell r="H1536">
            <v>0</v>
          </cell>
          <cell r="I1536" t="str">
            <v>714-5001</v>
          </cell>
          <cell r="J1536">
            <v>-1300</v>
          </cell>
          <cell r="K1536">
            <v>1599</v>
          </cell>
          <cell r="L1536">
            <v>0</v>
          </cell>
        </row>
        <row r="1537">
          <cell r="A1537" t="str">
            <v>IE</v>
          </cell>
          <cell r="B1537" t="str">
            <v>Q4</v>
          </cell>
          <cell r="C1537" t="str">
            <v>2017120820043</v>
          </cell>
          <cell r="D1537" t="str">
            <v>IE</v>
          </cell>
          <cell r="E1537" t="str">
            <v>GPW</v>
          </cell>
          <cell r="F1537" t="str">
            <v>420-1209</v>
          </cell>
          <cell r="G1537">
            <v>1300</v>
          </cell>
          <cell r="H1537">
            <v>-1599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 t="str">
            <v>GPW</v>
          </cell>
          <cell r="B1538" t="str">
            <v>Q4</v>
          </cell>
          <cell r="C1538" t="str">
            <v>2017120820044</v>
          </cell>
          <cell r="D1538" t="str">
            <v>IE</v>
          </cell>
          <cell r="E1538" t="str">
            <v>GPW</v>
          </cell>
          <cell r="F1538">
            <v>0</v>
          </cell>
          <cell r="G1538">
            <v>0</v>
          </cell>
          <cell r="H1538">
            <v>0</v>
          </cell>
          <cell r="I1538" t="str">
            <v>714-5002</v>
          </cell>
          <cell r="J1538">
            <v>-1000</v>
          </cell>
          <cell r="K1538">
            <v>1230</v>
          </cell>
          <cell r="L1538">
            <v>0</v>
          </cell>
        </row>
        <row r="1539">
          <cell r="A1539" t="str">
            <v>IE</v>
          </cell>
          <cell r="B1539" t="str">
            <v>Q4</v>
          </cell>
          <cell r="C1539" t="str">
            <v>2017120820044</v>
          </cell>
          <cell r="D1539" t="str">
            <v>IE</v>
          </cell>
          <cell r="E1539" t="str">
            <v>GPW</v>
          </cell>
          <cell r="F1539" t="str">
            <v>420-1210</v>
          </cell>
          <cell r="G1539">
            <v>1000</v>
          </cell>
          <cell r="H1539">
            <v>-1230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 t="str">
            <v>GPW</v>
          </cell>
          <cell r="B1540" t="str">
            <v>Q4</v>
          </cell>
          <cell r="C1540" t="str">
            <v>2017120820045</v>
          </cell>
          <cell r="D1540" t="str">
            <v>IE</v>
          </cell>
          <cell r="E1540" t="str">
            <v>GPW</v>
          </cell>
          <cell r="F1540">
            <v>0</v>
          </cell>
          <cell r="G1540">
            <v>0</v>
          </cell>
          <cell r="H1540">
            <v>0</v>
          </cell>
          <cell r="I1540" t="str">
            <v>714-5006</v>
          </cell>
          <cell r="J1540">
            <v>-180</v>
          </cell>
          <cell r="K1540">
            <v>221.4</v>
          </cell>
          <cell r="L1540">
            <v>0</v>
          </cell>
        </row>
        <row r="1541">
          <cell r="A1541" t="str">
            <v>IE</v>
          </cell>
          <cell r="B1541" t="str">
            <v>Q4</v>
          </cell>
          <cell r="C1541" t="str">
            <v>2017120820045</v>
          </cell>
          <cell r="D1541" t="str">
            <v>IE</v>
          </cell>
          <cell r="E1541" t="str">
            <v>GPW</v>
          </cell>
          <cell r="F1541" t="str">
            <v>420-1214</v>
          </cell>
          <cell r="G1541">
            <v>180</v>
          </cell>
          <cell r="H1541">
            <v>-221.4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 t="str">
            <v>GPW</v>
          </cell>
          <cell r="B1542" t="str">
            <v>Q4</v>
          </cell>
          <cell r="C1542" t="str">
            <v>2017120820046</v>
          </cell>
          <cell r="D1542" t="str">
            <v>IAIR</v>
          </cell>
          <cell r="E1542" t="str">
            <v>GPW</v>
          </cell>
          <cell r="F1542">
            <v>0</v>
          </cell>
          <cell r="G1542">
            <v>0</v>
          </cell>
          <cell r="H1542">
            <v>0</v>
          </cell>
          <cell r="I1542" t="str">
            <v>714-5003</v>
          </cell>
          <cell r="J1542">
            <v>-380</v>
          </cell>
          <cell r="K1542">
            <v>0</v>
          </cell>
          <cell r="L1542">
            <v>0</v>
          </cell>
        </row>
        <row r="1543">
          <cell r="A1543" t="str">
            <v>IAiR</v>
          </cell>
          <cell r="B1543" t="str">
            <v>Q4</v>
          </cell>
          <cell r="C1543" t="str">
            <v>2017120820046</v>
          </cell>
          <cell r="D1543" t="str">
            <v>IAIR</v>
          </cell>
          <cell r="E1543" t="str">
            <v>GPW</v>
          </cell>
          <cell r="F1543" t="str">
            <v>420-1213</v>
          </cell>
          <cell r="G1543">
            <v>380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 t="str">
            <v>GPW</v>
          </cell>
          <cell r="B1544" t="str">
            <v>Q4</v>
          </cell>
          <cell r="C1544" t="str">
            <v>2017120820048</v>
          </cell>
          <cell r="D1544" t="str">
            <v>TGE</v>
          </cell>
          <cell r="E1544" t="str">
            <v>GPW</v>
          </cell>
          <cell r="F1544">
            <v>0</v>
          </cell>
          <cell r="G1544">
            <v>0</v>
          </cell>
          <cell r="H1544">
            <v>0</v>
          </cell>
          <cell r="I1544" t="str">
            <v>714-5010</v>
          </cell>
          <cell r="J1544">
            <v>-6214.7</v>
          </cell>
          <cell r="K1544">
            <v>7644.08</v>
          </cell>
          <cell r="L1544">
            <v>0</v>
          </cell>
        </row>
        <row r="1545">
          <cell r="A1545" t="str">
            <v>TGE</v>
          </cell>
          <cell r="B1545" t="str">
            <v>Q4</v>
          </cell>
          <cell r="C1545" t="str">
            <v>2017120820048</v>
          </cell>
          <cell r="D1545" t="str">
            <v>TGE</v>
          </cell>
          <cell r="E1545" t="str">
            <v>GPW</v>
          </cell>
          <cell r="F1545" t="str">
            <v>420-1213</v>
          </cell>
          <cell r="G1545">
            <v>6214.7</v>
          </cell>
          <cell r="H1545">
            <v>-7644.08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GPW</v>
          </cell>
          <cell r="B1546" t="str">
            <v>Q4</v>
          </cell>
          <cell r="C1546" t="str">
            <v>2017120820050</v>
          </cell>
          <cell r="D1546" t="str">
            <v>TGE</v>
          </cell>
          <cell r="E1546" t="str">
            <v>GPW</v>
          </cell>
          <cell r="F1546">
            <v>0</v>
          </cell>
          <cell r="G1546">
            <v>0</v>
          </cell>
          <cell r="H1546">
            <v>0</v>
          </cell>
          <cell r="I1546" t="str">
            <v>714-5005</v>
          </cell>
          <cell r="J1546">
            <v>-75</v>
          </cell>
          <cell r="K1546">
            <v>81</v>
          </cell>
          <cell r="L1546">
            <v>0</v>
          </cell>
        </row>
        <row r="1547">
          <cell r="A1547" t="str">
            <v>TGE</v>
          </cell>
          <cell r="B1547" t="str">
            <v>Q4</v>
          </cell>
          <cell r="C1547" t="str">
            <v>2017120820050</v>
          </cell>
          <cell r="D1547" t="str">
            <v>TGE</v>
          </cell>
          <cell r="E1547" t="str">
            <v>GPW</v>
          </cell>
          <cell r="F1547" t="str">
            <v>420-1213</v>
          </cell>
          <cell r="G1547">
            <v>75</v>
          </cell>
          <cell r="H1547">
            <v>-81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GPW</v>
          </cell>
          <cell r="B1548" t="str">
            <v>Q4</v>
          </cell>
          <cell r="C1548" t="str">
            <v>2017120820051</v>
          </cell>
          <cell r="D1548" t="str">
            <v>GPWB</v>
          </cell>
          <cell r="E1548" t="str">
            <v>GPW</v>
          </cell>
          <cell r="F1548">
            <v>0</v>
          </cell>
          <cell r="G1548">
            <v>0</v>
          </cell>
          <cell r="H1548">
            <v>0</v>
          </cell>
          <cell r="I1548" t="str">
            <v>714-5005</v>
          </cell>
          <cell r="J1548">
            <v>-2</v>
          </cell>
          <cell r="K1548">
            <v>2.46</v>
          </cell>
          <cell r="L1548">
            <v>0</v>
          </cell>
        </row>
        <row r="1549">
          <cell r="A1549" t="str">
            <v>GPWB</v>
          </cell>
          <cell r="B1549" t="str">
            <v>Q4</v>
          </cell>
          <cell r="C1549" t="str">
            <v>2017120820051</v>
          </cell>
          <cell r="D1549" t="str">
            <v>GPWB</v>
          </cell>
          <cell r="E1549" t="str">
            <v>GPW</v>
          </cell>
          <cell r="F1549" t="str">
            <v>410-0011</v>
          </cell>
          <cell r="G1549">
            <v>2</v>
          </cell>
          <cell r="H1549">
            <v>-2.46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 t="str">
            <v>GPW</v>
          </cell>
          <cell r="B1550" t="str">
            <v>Q4</v>
          </cell>
          <cell r="C1550" t="str">
            <v>2017120820052</v>
          </cell>
          <cell r="D1550" t="str">
            <v>IRGiT</v>
          </cell>
          <cell r="E1550" t="str">
            <v>GPW</v>
          </cell>
          <cell r="G1550">
            <v>0</v>
          </cell>
          <cell r="H1550">
            <v>0</v>
          </cell>
          <cell r="I1550" t="str">
            <v>714-5005</v>
          </cell>
          <cell r="J1550">
            <v>-4044.38</v>
          </cell>
          <cell r="K1550">
            <v>4974.59</v>
          </cell>
        </row>
        <row r="1551">
          <cell r="A1551" t="str">
            <v>IRGiT</v>
          </cell>
          <cell r="B1551" t="str">
            <v>Q4</v>
          </cell>
          <cell r="C1551" t="str">
            <v>2017120820052</v>
          </cell>
          <cell r="D1551" t="str">
            <v>IRGiT</v>
          </cell>
          <cell r="E1551" t="str">
            <v>GPW</v>
          </cell>
          <cell r="F1551" t="str">
            <v>420-0621</v>
          </cell>
          <cell r="G1551">
            <v>4044.38</v>
          </cell>
          <cell r="H1551">
            <v>-4974.59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GPW</v>
          </cell>
          <cell r="B1552" t="str">
            <v>Q4</v>
          </cell>
          <cell r="C1552" t="str">
            <v>2017120820053</v>
          </cell>
          <cell r="D1552" t="str">
            <v>BS</v>
          </cell>
          <cell r="E1552" t="str">
            <v>GPW</v>
          </cell>
          <cell r="F1552">
            <v>0</v>
          </cell>
          <cell r="G1552">
            <v>0</v>
          </cell>
          <cell r="H1552">
            <v>0</v>
          </cell>
          <cell r="I1552" t="str">
            <v>714-5004</v>
          </cell>
          <cell r="J1552">
            <v>-400</v>
          </cell>
          <cell r="K1552">
            <v>492</v>
          </cell>
          <cell r="L1552">
            <v>0</v>
          </cell>
        </row>
        <row r="1553">
          <cell r="A1553" t="str">
            <v>BS</v>
          </cell>
          <cell r="B1553" t="str">
            <v>Q4</v>
          </cell>
          <cell r="C1553" t="str">
            <v>2017120820053</v>
          </cell>
          <cell r="D1553" t="str">
            <v>BS</v>
          </cell>
          <cell r="E1553" t="str">
            <v>GPW</v>
          </cell>
          <cell r="F1553" t="str">
            <v>420-0531</v>
          </cell>
          <cell r="G1553">
            <v>400</v>
          </cell>
          <cell r="H1553">
            <v>-492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GPW</v>
          </cell>
          <cell r="B1554" t="str">
            <v>Q4</v>
          </cell>
          <cell r="C1554" t="str">
            <v>2017120820054</v>
          </cell>
          <cell r="D1554" t="str">
            <v>AQ</v>
          </cell>
          <cell r="E1554" t="str">
            <v>GPW</v>
          </cell>
          <cell r="F1554">
            <v>0</v>
          </cell>
          <cell r="G1554">
            <v>0</v>
          </cell>
          <cell r="H1554">
            <v>0</v>
          </cell>
          <cell r="I1554" t="str">
            <v>714-0012</v>
          </cell>
          <cell r="J1554">
            <v>-1032.29</v>
          </cell>
          <cell r="K1554">
            <v>1032.29</v>
          </cell>
          <cell r="L1554">
            <v>0</v>
          </cell>
        </row>
        <row r="1555">
          <cell r="A1555" t="str">
            <v>AQ</v>
          </cell>
          <cell r="B1555" t="str">
            <v>Q4</v>
          </cell>
          <cell r="C1555" t="str">
            <v>2017120820054</v>
          </cell>
          <cell r="D1555" t="str">
            <v>AQ</v>
          </cell>
          <cell r="E1555" t="str">
            <v>GPW</v>
          </cell>
          <cell r="F1555" t="str">
            <v>BRAK INFORMACJI</v>
          </cell>
          <cell r="G1555">
            <v>1032.29</v>
          </cell>
          <cell r="H1555">
            <v>-1032.29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GPW</v>
          </cell>
          <cell r="B1556" t="str">
            <v>Q4</v>
          </cell>
          <cell r="C1556" t="str">
            <v>2017120820055</v>
          </cell>
          <cell r="D1556" t="str">
            <v>GPWB</v>
          </cell>
          <cell r="E1556" t="str">
            <v>GPW</v>
          </cell>
          <cell r="F1556">
            <v>0</v>
          </cell>
          <cell r="G1556">
            <v>0</v>
          </cell>
          <cell r="H1556">
            <v>0</v>
          </cell>
          <cell r="I1556" t="str">
            <v>714-5005</v>
          </cell>
          <cell r="J1556">
            <v>-1</v>
          </cell>
          <cell r="K1556">
            <v>1.23</v>
          </cell>
          <cell r="L1556">
            <v>0</v>
          </cell>
        </row>
        <row r="1557">
          <cell r="A1557" t="str">
            <v>GPWB</v>
          </cell>
          <cell r="B1557" t="str">
            <v>Q4</v>
          </cell>
          <cell r="C1557" t="str">
            <v>2017120820055</v>
          </cell>
          <cell r="D1557" t="str">
            <v>GPWB</v>
          </cell>
          <cell r="E1557" t="str">
            <v>GPW</v>
          </cell>
          <cell r="F1557" t="str">
            <v>410-0011</v>
          </cell>
          <cell r="G1557">
            <v>1</v>
          </cell>
          <cell r="H1557">
            <v>-1.23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 t="str">
            <v>GPW</v>
          </cell>
          <cell r="B1558" t="str">
            <v>Q4</v>
          </cell>
          <cell r="C1558" t="str">
            <v>2017120820056</v>
          </cell>
          <cell r="D1558" t="str">
            <v>BS</v>
          </cell>
          <cell r="E1558" t="str">
            <v>GPW</v>
          </cell>
          <cell r="F1558">
            <v>0</v>
          </cell>
          <cell r="G1558">
            <v>0</v>
          </cell>
          <cell r="H1558">
            <v>0</v>
          </cell>
          <cell r="I1558" t="str">
            <v>714-5005</v>
          </cell>
          <cell r="J1558">
            <v>-5392.5</v>
          </cell>
          <cell r="K1558">
            <v>6632.78</v>
          </cell>
          <cell r="L1558">
            <v>0</v>
          </cell>
        </row>
        <row r="1559">
          <cell r="A1559" t="str">
            <v>BS</v>
          </cell>
          <cell r="B1559" t="str">
            <v>Q4</v>
          </cell>
          <cell r="C1559" t="str">
            <v>2017120820056</v>
          </cell>
          <cell r="D1559" t="str">
            <v>BS</v>
          </cell>
          <cell r="E1559" t="str">
            <v>GPW</v>
          </cell>
          <cell r="F1559" t="str">
            <v>640-0011</v>
          </cell>
          <cell r="G1559">
            <v>1797.5</v>
          </cell>
          <cell r="H1559">
            <v>-6632.78</v>
          </cell>
          <cell r="I1559">
            <v>0</v>
          </cell>
          <cell r="J1559">
            <v>0</v>
          </cell>
          <cell r="K1559">
            <v>0</v>
          </cell>
          <cell r="L1559" t="str">
            <v>do przeniesienia na 2018</v>
          </cell>
        </row>
        <row r="1560">
          <cell r="A1560" t="str">
            <v>BS</v>
          </cell>
          <cell r="B1560" t="str">
            <v>Q4</v>
          </cell>
          <cell r="C1560" t="str">
            <v>2017120820056'</v>
          </cell>
          <cell r="D1560" t="str">
            <v>BS</v>
          </cell>
          <cell r="E1560" t="str">
            <v>GPW</v>
          </cell>
          <cell r="F1560" t="str">
            <v>640-0011</v>
          </cell>
          <cell r="G1560">
            <v>3595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 t="str">
            <v>BS</v>
          </cell>
          <cell r="B1561" t="str">
            <v>Q4</v>
          </cell>
          <cell r="C1561" t="str">
            <v>2017120820056'</v>
          </cell>
          <cell r="D1561" t="str">
            <v>BS</v>
          </cell>
          <cell r="E1561" t="str">
            <v>GPW</v>
          </cell>
          <cell r="F1561" t="str">
            <v>640-0011</v>
          </cell>
          <cell r="G1561">
            <v>-3595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 t="str">
            <v>BS</v>
          </cell>
          <cell r="B1562" t="str">
            <v>Q4</v>
          </cell>
          <cell r="C1562" t="str">
            <v>2017120820056'</v>
          </cell>
          <cell r="D1562" t="str">
            <v>BS</v>
          </cell>
          <cell r="E1562" t="str">
            <v>GPW</v>
          </cell>
          <cell r="F1562" t="str">
            <v>420-0621</v>
          </cell>
          <cell r="G1562">
            <v>3595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 t="str">
            <v>GPW</v>
          </cell>
          <cell r="B1563" t="str">
            <v>Q4</v>
          </cell>
          <cell r="C1563" t="str">
            <v>2017120820057</v>
          </cell>
          <cell r="D1563" t="str">
            <v>TGE</v>
          </cell>
          <cell r="E1563" t="str">
            <v>GPW</v>
          </cell>
          <cell r="H1563">
            <v>0</v>
          </cell>
          <cell r="I1563" t="str">
            <v>714-5005</v>
          </cell>
          <cell r="J1563">
            <v>-8088.75</v>
          </cell>
          <cell r="K1563">
            <v>9949.16</v>
          </cell>
        </row>
        <row r="1564">
          <cell r="A1564" t="str">
            <v>TGE</v>
          </cell>
          <cell r="B1564" t="str">
            <v>Q4</v>
          </cell>
          <cell r="C1564" t="str">
            <v>2017120820057</v>
          </cell>
          <cell r="D1564" t="str">
            <v>TGE</v>
          </cell>
          <cell r="E1564" t="str">
            <v>GPW</v>
          </cell>
          <cell r="F1564" t="str">
            <v>640-0010</v>
          </cell>
          <cell r="G1564">
            <v>8088.75</v>
          </cell>
          <cell r="H1564">
            <v>-9949.16</v>
          </cell>
          <cell r="K1564">
            <v>0</v>
          </cell>
          <cell r="L1564" t="str">
            <v>do przeniesienia na 2018 2696,25</v>
          </cell>
        </row>
        <row r="1565">
          <cell r="A1565" t="str">
            <v>TGE</v>
          </cell>
          <cell r="B1565" t="str">
            <v>Q4</v>
          </cell>
          <cell r="C1565" t="str">
            <v>2017120820057'</v>
          </cell>
          <cell r="D1565" t="str">
            <v>TGE</v>
          </cell>
          <cell r="E1565" t="str">
            <v>GPW</v>
          </cell>
          <cell r="F1565" t="str">
            <v>420-0601</v>
          </cell>
          <cell r="G1565">
            <v>5392.5</v>
          </cell>
          <cell r="H1565">
            <v>0</v>
          </cell>
          <cell r="K1565">
            <v>0</v>
          </cell>
        </row>
        <row r="1566">
          <cell r="A1566" t="str">
            <v>TGE</v>
          </cell>
          <cell r="B1566" t="str">
            <v>Q4</v>
          </cell>
          <cell r="C1566" t="str">
            <v>2017120820057''</v>
          </cell>
          <cell r="D1566" t="str">
            <v>TGE</v>
          </cell>
          <cell r="E1566" t="str">
            <v>GPW</v>
          </cell>
          <cell r="F1566" t="str">
            <v>640-0010</v>
          </cell>
          <cell r="G1566">
            <v>-5392.5</v>
          </cell>
          <cell r="H1566">
            <v>0</v>
          </cell>
          <cell r="K1566">
            <v>0</v>
          </cell>
        </row>
        <row r="1567">
          <cell r="A1567" t="str">
            <v>GPW</v>
          </cell>
          <cell r="B1567" t="str">
            <v>Q4</v>
          </cell>
          <cell r="C1567" t="str">
            <v>2017120820064</v>
          </cell>
          <cell r="D1567" t="str">
            <v>TGE</v>
          </cell>
          <cell r="E1567" t="str">
            <v>GPW</v>
          </cell>
          <cell r="H1567">
            <v>0</v>
          </cell>
          <cell r="I1567" t="str">
            <v>708-3101</v>
          </cell>
          <cell r="J1567">
            <v>-153454.99</v>
          </cell>
          <cell r="K1567">
            <v>188749.63</v>
          </cell>
        </row>
        <row r="1568">
          <cell r="A1568" t="str">
            <v>TGE</v>
          </cell>
          <cell r="B1568" t="str">
            <v>Q4</v>
          </cell>
          <cell r="C1568" t="str">
            <v>2017120820064</v>
          </cell>
          <cell r="D1568" t="str">
            <v>TGE</v>
          </cell>
          <cell r="E1568" t="str">
            <v>GPW</v>
          </cell>
          <cell r="F1568" t="str">
            <v>420-0001</v>
          </cell>
          <cell r="G1568">
            <v>81171.320000000007</v>
          </cell>
          <cell r="H1568">
            <v>-188749.63</v>
          </cell>
          <cell r="K1568">
            <v>0</v>
          </cell>
        </row>
        <row r="1569">
          <cell r="A1569" t="str">
            <v>TGE</v>
          </cell>
          <cell r="B1569" t="str">
            <v>Q4</v>
          </cell>
          <cell r="C1569" t="str">
            <v>2017120820064'</v>
          </cell>
          <cell r="D1569" t="str">
            <v>TGE</v>
          </cell>
          <cell r="E1569" t="str">
            <v>GPW</v>
          </cell>
          <cell r="F1569" t="str">
            <v>420-0002</v>
          </cell>
          <cell r="G1569">
            <v>18058.689999999999</v>
          </cell>
          <cell r="H1569">
            <v>0</v>
          </cell>
          <cell r="K1569">
            <v>0</v>
          </cell>
        </row>
        <row r="1570">
          <cell r="A1570" t="str">
            <v>TGE</v>
          </cell>
          <cell r="B1570" t="str">
            <v>Q4</v>
          </cell>
          <cell r="C1570" t="str">
            <v>2017120820064''</v>
          </cell>
          <cell r="D1570" t="str">
            <v>TGE</v>
          </cell>
          <cell r="E1570" t="str">
            <v>GPW</v>
          </cell>
          <cell r="F1570" t="str">
            <v>420-0101</v>
          </cell>
          <cell r="G1570">
            <v>32480.67</v>
          </cell>
          <cell r="H1570">
            <v>0</v>
          </cell>
          <cell r="K1570">
            <v>0</v>
          </cell>
        </row>
        <row r="1571">
          <cell r="A1571" t="str">
            <v>TGE</v>
          </cell>
          <cell r="B1571" t="str">
            <v>Q4</v>
          </cell>
          <cell r="C1571" t="str">
            <v>2017120820064'''</v>
          </cell>
          <cell r="D1571" t="str">
            <v>TGE</v>
          </cell>
          <cell r="E1571" t="str">
            <v>GPW</v>
          </cell>
          <cell r="F1571" t="str">
            <v>420-0301</v>
          </cell>
          <cell r="G1571">
            <v>16895.89</v>
          </cell>
          <cell r="H1571">
            <v>0</v>
          </cell>
          <cell r="K1571">
            <v>0</v>
          </cell>
        </row>
        <row r="1572">
          <cell r="A1572" t="str">
            <v>TGE</v>
          </cell>
          <cell r="B1572" t="str">
            <v>Q4</v>
          </cell>
          <cell r="C1572" t="str">
            <v>2017120820064''''</v>
          </cell>
          <cell r="D1572" t="str">
            <v>TGE</v>
          </cell>
          <cell r="E1572" t="str">
            <v>GPW</v>
          </cell>
          <cell r="F1572" t="str">
            <v>420-0401</v>
          </cell>
          <cell r="G1572">
            <v>4848.42</v>
          </cell>
          <cell r="H1572">
            <v>0</v>
          </cell>
          <cell r="K1572">
            <v>0</v>
          </cell>
        </row>
        <row r="1573">
          <cell r="A1573" t="str">
            <v>GPW</v>
          </cell>
          <cell r="B1573" t="str">
            <v>Q4</v>
          </cell>
          <cell r="C1573" t="str">
            <v>2017120820065</v>
          </cell>
          <cell r="D1573" t="str">
            <v>IRGiT</v>
          </cell>
          <cell r="E1573" t="str">
            <v>GPW</v>
          </cell>
          <cell r="F1573">
            <v>0</v>
          </cell>
          <cell r="G1573">
            <v>0</v>
          </cell>
          <cell r="H1573">
            <v>0</v>
          </cell>
          <cell r="I1573" t="str">
            <v>708-3101</v>
          </cell>
          <cell r="J1573">
            <v>-84357.05</v>
          </cell>
          <cell r="K1573">
            <v>103759.17</v>
          </cell>
          <cell r="L1573">
            <v>0</v>
          </cell>
        </row>
        <row r="1574">
          <cell r="A1574" t="str">
            <v>IRGiT</v>
          </cell>
          <cell r="B1574" t="str">
            <v>Q4</v>
          </cell>
          <cell r="C1574" t="str">
            <v>2017120820065</v>
          </cell>
          <cell r="D1574" t="str">
            <v>IRGiT</v>
          </cell>
          <cell r="E1574" t="str">
            <v>GPW</v>
          </cell>
          <cell r="F1574" t="str">
            <v>420-0001</v>
          </cell>
          <cell r="G1574">
            <v>14542.42</v>
          </cell>
          <cell r="H1574">
            <v>-103759.17</v>
          </cell>
          <cell r="K1574">
            <v>0</v>
          </cell>
        </row>
        <row r="1575">
          <cell r="A1575" t="str">
            <v>IRGiT</v>
          </cell>
          <cell r="B1575" t="str">
            <v>Q4</v>
          </cell>
          <cell r="C1575" t="str">
            <v>2017120820065'</v>
          </cell>
          <cell r="D1575" t="str">
            <v>IRGiT</v>
          </cell>
          <cell r="E1575" t="str">
            <v>GPW</v>
          </cell>
          <cell r="F1575" t="str">
            <v>420-0001</v>
          </cell>
          <cell r="G1575">
            <v>34826.92</v>
          </cell>
          <cell r="H1575">
            <v>0</v>
          </cell>
          <cell r="K1575">
            <v>0</v>
          </cell>
        </row>
        <row r="1576">
          <cell r="A1576" t="str">
            <v>IRGiT</v>
          </cell>
          <cell r="B1576" t="str">
            <v>Q4</v>
          </cell>
          <cell r="C1576" t="str">
            <v>2017120820065''</v>
          </cell>
          <cell r="D1576" t="str">
            <v>IRGiT</v>
          </cell>
          <cell r="E1576" t="str">
            <v>GPW</v>
          </cell>
          <cell r="F1576" t="str">
            <v>420-0002</v>
          </cell>
          <cell r="G1576">
            <v>6690.4</v>
          </cell>
          <cell r="H1576">
            <v>0</v>
          </cell>
          <cell r="K1576">
            <v>0</v>
          </cell>
        </row>
        <row r="1577">
          <cell r="A1577" t="str">
            <v>IRGiT</v>
          </cell>
          <cell r="B1577" t="str">
            <v>Q4</v>
          </cell>
          <cell r="C1577" t="str">
            <v>2017120820065'''</v>
          </cell>
          <cell r="D1577" t="str">
            <v>IRGiT</v>
          </cell>
          <cell r="E1577" t="str">
            <v>GPW</v>
          </cell>
          <cell r="F1577" t="str">
            <v>420-0101</v>
          </cell>
          <cell r="G1577">
            <v>21036.46</v>
          </cell>
          <cell r="H1577">
            <v>0</v>
          </cell>
          <cell r="K1577">
            <v>0</v>
          </cell>
        </row>
        <row r="1578">
          <cell r="A1578" t="str">
            <v>IRGiT</v>
          </cell>
          <cell r="B1578" t="str">
            <v>Q4</v>
          </cell>
          <cell r="C1578" t="str">
            <v>2017120820065''''</v>
          </cell>
          <cell r="D1578" t="str">
            <v>IRGiT</v>
          </cell>
          <cell r="E1578" t="str">
            <v>GPW</v>
          </cell>
          <cell r="F1578" t="str">
            <v>420-0301</v>
          </cell>
          <cell r="G1578">
            <v>4421.8900000000003</v>
          </cell>
          <cell r="H1578">
            <v>0</v>
          </cell>
          <cell r="K1578">
            <v>0</v>
          </cell>
        </row>
        <row r="1579">
          <cell r="A1579" t="str">
            <v>IRGiT</v>
          </cell>
          <cell r="B1579" t="str">
            <v>Q4</v>
          </cell>
          <cell r="C1579" t="str">
            <v>2017120820065'''''</v>
          </cell>
          <cell r="D1579" t="str">
            <v>IRGiT</v>
          </cell>
          <cell r="E1579" t="str">
            <v>GPW</v>
          </cell>
          <cell r="F1579" t="str">
            <v>420-0401</v>
          </cell>
          <cell r="G1579">
            <v>2838.96</v>
          </cell>
          <cell r="H1579">
            <v>0</v>
          </cell>
          <cell r="K1579">
            <v>0</v>
          </cell>
        </row>
        <row r="1580">
          <cell r="A1580" t="str">
            <v>GPW</v>
          </cell>
          <cell r="B1580" t="str">
            <v>Q4</v>
          </cell>
          <cell r="C1580" t="str">
            <v>2017120820066</v>
          </cell>
          <cell r="D1580" t="str">
            <v>BS</v>
          </cell>
          <cell r="E1580" t="str">
            <v>GPW</v>
          </cell>
          <cell r="H1580">
            <v>0</v>
          </cell>
          <cell r="I1580" t="str">
            <v>708-3101</v>
          </cell>
          <cell r="J1580">
            <v>-41352.980000000003</v>
          </cell>
          <cell r="K1580">
            <v>50864.15</v>
          </cell>
        </row>
        <row r="1581">
          <cell r="A1581" t="str">
            <v>BS</v>
          </cell>
          <cell r="B1581" t="str">
            <v>Q4</v>
          </cell>
          <cell r="C1581" t="str">
            <v>2017120820066</v>
          </cell>
          <cell r="D1581" t="str">
            <v>BS</v>
          </cell>
          <cell r="E1581" t="str">
            <v>GPW</v>
          </cell>
          <cell r="F1581" t="str">
            <v>420-0002</v>
          </cell>
          <cell r="G1581">
            <v>5854.1</v>
          </cell>
          <cell r="H1581">
            <v>-50864.15</v>
          </cell>
          <cell r="K1581">
            <v>0</v>
          </cell>
        </row>
        <row r="1582">
          <cell r="A1582" t="str">
            <v>BS</v>
          </cell>
          <cell r="B1582" t="str">
            <v>Q4</v>
          </cell>
          <cell r="C1582" t="str">
            <v>2017120820066'</v>
          </cell>
          <cell r="D1582" t="str">
            <v>BS</v>
          </cell>
          <cell r="E1582" t="str">
            <v>GPW</v>
          </cell>
          <cell r="F1582" t="str">
            <v>420-0010</v>
          </cell>
          <cell r="G1582">
            <v>21897.15</v>
          </cell>
          <cell r="H1582">
            <v>0</v>
          </cell>
          <cell r="K1582">
            <v>0</v>
          </cell>
        </row>
        <row r="1583">
          <cell r="A1583" t="str">
            <v>BS</v>
          </cell>
          <cell r="B1583" t="str">
            <v>Q4</v>
          </cell>
          <cell r="C1583" t="str">
            <v>2017120820066''</v>
          </cell>
          <cell r="D1583" t="str">
            <v>BS</v>
          </cell>
          <cell r="E1583" t="str">
            <v>GPW</v>
          </cell>
          <cell r="F1583" t="str">
            <v>420-0101</v>
          </cell>
          <cell r="G1583">
            <v>9431.58</v>
          </cell>
          <cell r="H1583">
            <v>0</v>
          </cell>
          <cell r="K1583">
            <v>0</v>
          </cell>
        </row>
        <row r="1584">
          <cell r="A1584" t="str">
            <v>BS</v>
          </cell>
          <cell r="B1584" t="str">
            <v>Q4</v>
          </cell>
          <cell r="C1584" t="str">
            <v>2017120820066'''</v>
          </cell>
          <cell r="D1584" t="str">
            <v>BS</v>
          </cell>
          <cell r="E1584" t="str">
            <v>GPW</v>
          </cell>
          <cell r="F1584" t="str">
            <v>420-0301</v>
          </cell>
          <cell r="G1584">
            <v>2906.7</v>
          </cell>
          <cell r="H1584">
            <v>0</v>
          </cell>
          <cell r="K1584">
            <v>0</v>
          </cell>
        </row>
        <row r="1585">
          <cell r="A1585" t="str">
            <v>BS</v>
          </cell>
          <cell r="B1585" t="str">
            <v>Q4</v>
          </cell>
          <cell r="C1585" t="str">
            <v>2017120820066''''</v>
          </cell>
          <cell r="D1585" t="str">
            <v>BS</v>
          </cell>
          <cell r="E1585" t="str">
            <v>GPW</v>
          </cell>
          <cell r="F1585" t="str">
            <v>420-0401</v>
          </cell>
          <cell r="G1585">
            <v>1263.45</v>
          </cell>
          <cell r="H1585">
            <v>0</v>
          </cell>
          <cell r="K1585">
            <v>0</v>
          </cell>
        </row>
        <row r="1586">
          <cell r="A1586" t="str">
            <v>GPW</v>
          </cell>
          <cell r="B1586" t="str">
            <v>Q4</v>
          </cell>
          <cell r="C1586" t="str">
            <v>2017120820067</v>
          </cell>
          <cell r="D1586" t="str">
            <v>GPWB</v>
          </cell>
          <cell r="E1586" t="str">
            <v>GPW</v>
          </cell>
          <cell r="H1586">
            <v>0</v>
          </cell>
          <cell r="I1586" t="str">
            <v>708-3101</v>
          </cell>
          <cell r="J1586">
            <v>-4732.25</v>
          </cell>
          <cell r="K1586">
            <v>5820.66</v>
          </cell>
        </row>
        <row r="1587">
          <cell r="A1587" t="str">
            <v>GPWB</v>
          </cell>
          <cell r="B1587" t="str">
            <v>Q4</v>
          </cell>
          <cell r="C1587" t="str">
            <v>2017120820067</v>
          </cell>
          <cell r="D1587" t="str">
            <v>GPWB</v>
          </cell>
          <cell r="E1587" t="str">
            <v>GPW</v>
          </cell>
          <cell r="F1587" t="str">
            <v>420-0001</v>
          </cell>
          <cell r="G1587">
            <v>2435.89</v>
          </cell>
          <cell r="H1587">
            <v>-5820.66</v>
          </cell>
          <cell r="K1587">
            <v>0</v>
          </cell>
        </row>
        <row r="1588">
          <cell r="A1588" t="str">
            <v>GPWB</v>
          </cell>
          <cell r="B1588" t="str">
            <v>Q4</v>
          </cell>
          <cell r="C1588" t="str">
            <v>2017120820067'</v>
          </cell>
          <cell r="D1588" t="str">
            <v>GPWB</v>
          </cell>
          <cell r="E1588" t="str">
            <v>GPW</v>
          </cell>
          <cell r="F1588" t="str">
            <v>420-0002</v>
          </cell>
          <cell r="G1588">
            <v>836.3</v>
          </cell>
          <cell r="H1588">
            <v>0</v>
          </cell>
          <cell r="K1588">
            <v>0</v>
          </cell>
        </row>
        <row r="1589">
          <cell r="A1589" t="str">
            <v>GPWB</v>
          </cell>
          <cell r="B1589" t="str">
            <v>Q4</v>
          </cell>
          <cell r="C1589" t="str">
            <v>2017120820067''</v>
          </cell>
          <cell r="D1589" t="str">
            <v>GPWB</v>
          </cell>
          <cell r="E1589" t="str">
            <v>GPW</v>
          </cell>
          <cell r="F1589" t="str">
            <v>420-0101</v>
          </cell>
          <cell r="G1589">
            <v>971.62</v>
          </cell>
          <cell r="H1589">
            <v>0</v>
          </cell>
          <cell r="K1589">
            <v>0</v>
          </cell>
        </row>
        <row r="1590">
          <cell r="A1590" t="str">
            <v>GPWB</v>
          </cell>
          <cell r="B1590" t="str">
            <v>Q4</v>
          </cell>
          <cell r="C1590" t="str">
            <v>2017120820067'''</v>
          </cell>
          <cell r="D1590" t="str">
            <v>GPWB</v>
          </cell>
          <cell r="E1590" t="str">
            <v>GPW</v>
          </cell>
          <cell r="F1590" t="str">
            <v>420-0301</v>
          </cell>
          <cell r="G1590">
            <v>339.23</v>
          </cell>
          <cell r="H1590">
            <v>0</v>
          </cell>
          <cell r="K1590">
            <v>0</v>
          </cell>
        </row>
        <row r="1591">
          <cell r="A1591" t="str">
            <v>GPWB</v>
          </cell>
          <cell r="B1591" t="str">
            <v>Q4</v>
          </cell>
          <cell r="C1591" t="str">
            <v>2017120820067''''</v>
          </cell>
          <cell r="D1591" t="str">
            <v>GPWB</v>
          </cell>
          <cell r="E1591" t="str">
            <v>GPW</v>
          </cell>
          <cell r="F1591" t="str">
            <v>420-0401</v>
          </cell>
          <cell r="G1591">
            <v>149.21</v>
          </cell>
          <cell r="H1591">
            <v>0</v>
          </cell>
          <cell r="K1591">
            <v>0</v>
          </cell>
        </row>
        <row r="1592">
          <cell r="A1592" t="str">
            <v>GPW</v>
          </cell>
          <cell r="B1592" t="str">
            <v>Q4</v>
          </cell>
          <cell r="C1592" t="str">
            <v>2017120820068</v>
          </cell>
          <cell r="D1592" t="str">
            <v>IAIR</v>
          </cell>
          <cell r="E1592" t="str">
            <v>GPW</v>
          </cell>
          <cell r="H1592">
            <v>0</v>
          </cell>
          <cell r="I1592" t="str">
            <v>708-3101</v>
          </cell>
          <cell r="J1592">
            <v>-5006.2700000000004</v>
          </cell>
          <cell r="K1592">
            <v>6157.71</v>
          </cell>
        </row>
        <row r="1593">
          <cell r="A1593" t="str">
            <v>IAiR</v>
          </cell>
          <cell r="B1593" t="str">
            <v>Q4</v>
          </cell>
          <cell r="C1593" t="str">
            <v>2017120820068</v>
          </cell>
          <cell r="D1593" t="str">
            <v>IAIR</v>
          </cell>
          <cell r="E1593" t="str">
            <v>GPW</v>
          </cell>
          <cell r="F1593" t="str">
            <v>420-0001</v>
          </cell>
          <cell r="G1593">
            <v>3333.6700000000005</v>
          </cell>
          <cell r="H1593">
            <v>-6157.71</v>
          </cell>
          <cell r="I1593">
            <v>0</v>
          </cell>
          <cell r="J1593">
            <v>0</v>
          </cell>
          <cell r="K1593">
            <v>0</v>
          </cell>
        </row>
        <row r="1594">
          <cell r="A1594" t="str">
            <v>IAiR</v>
          </cell>
          <cell r="B1594" t="str">
            <v>Q4</v>
          </cell>
          <cell r="C1594" t="str">
            <v>2017120820068'</v>
          </cell>
          <cell r="D1594" t="str">
            <v>IAIR</v>
          </cell>
          <cell r="E1594" t="str">
            <v>GPW</v>
          </cell>
          <cell r="F1594" t="str">
            <v>420-0101</v>
          </cell>
          <cell r="G1594">
            <v>1672.6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</row>
        <row r="1595">
          <cell r="A1595" t="str">
            <v>GPW</v>
          </cell>
          <cell r="B1595" t="str">
            <v>Q4</v>
          </cell>
          <cell r="C1595" t="str">
            <v>2017120820069</v>
          </cell>
          <cell r="D1595" t="str">
            <v>GPWB</v>
          </cell>
          <cell r="E1595" t="str">
            <v>GPW</v>
          </cell>
          <cell r="H1595">
            <v>0</v>
          </cell>
          <cell r="I1595" t="str">
            <v>714-5005</v>
          </cell>
          <cell r="J1595">
            <v>-4766.3500000000004</v>
          </cell>
          <cell r="K1595">
            <v>5862.6</v>
          </cell>
        </row>
        <row r="1596">
          <cell r="A1596" t="str">
            <v>GPWB</v>
          </cell>
          <cell r="B1596" t="str">
            <v>Q4</v>
          </cell>
          <cell r="C1596" t="str">
            <v>2017120820069</v>
          </cell>
          <cell r="D1596" t="str">
            <v>GPWB</v>
          </cell>
          <cell r="E1596" t="str">
            <v>GPW</v>
          </cell>
          <cell r="F1596" t="str">
            <v>420-1210</v>
          </cell>
          <cell r="G1596">
            <v>4766.3500000000004</v>
          </cell>
          <cell r="H1596">
            <v>-5862.6</v>
          </cell>
          <cell r="K1596">
            <v>0</v>
          </cell>
        </row>
        <row r="1597">
          <cell r="A1597" t="str">
            <v>GPW</v>
          </cell>
          <cell r="B1597" t="str">
            <v>Q4</v>
          </cell>
          <cell r="C1597" t="str">
            <v>2017120820070</v>
          </cell>
          <cell r="D1597" t="str">
            <v>TGE</v>
          </cell>
          <cell r="E1597" t="str">
            <v>GPW</v>
          </cell>
          <cell r="H1597">
            <v>0</v>
          </cell>
          <cell r="I1597" t="str">
            <v>714-5005</v>
          </cell>
          <cell r="J1597">
            <v>-781.27</v>
          </cell>
          <cell r="K1597">
            <v>960.96</v>
          </cell>
        </row>
        <row r="1598">
          <cell r="A1598" t="str">
            <v>TGE</v>
          </cell>
          <cell r="B1598" t="str">
            <v>Q4</v>
          </cell>
          <cell r="C1598" t="str">
            <v>2017120820070</v>
          </cell>
          <cell r="D1598" t="str">
            <v>TGE</v>
          </cell>
          <cell r="E1598" t="str">
            <v>GPW</v>
          </cell>
          <cell r="F1598" t="str">
            <v>420-1101</v>
          </cell>
          <cell r="G1598">
            <v>781.27</v>
          </cell>
          <cell r="H1598">
            <v>-960.96</v>
          </cell>
          <cell r="I1598">
            <v>0</v>
          </cell>
          <cell r="J1598">
            <v>0</v>
          </cell>
          <cell r="K1598">
            <v>0</v>
          </cell>
        </row>
        <row r="1599">
          <cell r="A1599" t="str">
            <v>GPW</v>
          </cell>
          <cell r="B1599" t="str">
            <v>Q4</v>
          </cell>
          <cell r="C1599" t="str">
            <v>2017120820071</v>
          </cell>
          <cell r="D1599" t="str">
            <v>TGE</v>
          </cell>
          <cell r="E1599" t="str">
            <v>GPW</v>
          </cell>
          <cell r="H1599">
            <v>0</v>
          </cell>
          <cell r="I1599" t="str">
            <v>714-5010</v>
          </cell>
          <cell r="J1599">
            <v>-14500</v>
          </cell>
          <cell r="K1599">
            <v>17835</v>
          </cell>
        </row>
        <row r="1600">
          <cell r="A1600" t="str">
            <v>TGE</v>
          </cell>
          <cell r="B1600" t="str">
            <v>Q4</v>
          </cell>
          <cell r="C1600" t="str">
            <v>2017120820071</v>
          </cell>
          <cell r="D1600" t="str">
            <v>TGE</v>
          </cell>
          <cell r="E1600" t="str">
            <v>GPW</v>
          </cell>
          <cell r="F1600" t="str">
            <v>420-1213</v>
          </cell>
          <cell r="G1600">
            <v>14500</v>
          </cell>
          <cell r="H1600">
            <v>-17835</v>
          </cell>
          <cell r="I1600">
            <v>0</v>
          </cell>
          <cell r="J1600">
            <v>0</v>
          </cell>
          <cell r="K1600">
            <v>0</v>
          </cell>
        </row>
        <row r="1601">
          <cell r="A1601" t="str">
            <v>GPW</v>
          </cell>
          <cell r="B1601" t="str">
            <v>Q4</v>
          </cell>
          <cell r="C1601" t="str">
            <v>2017120820072</v>
          </cell>
          <cell r="D1601" t="str">
            <v>BS</v>
          </cell>
          <cell r="E1601" t="str">
            <v>GPW</v>
          </cell>
          <cell r="H1601">
            <v>0</v>
          </cell>
          <cell r="I1601" t="str">
            <v>714-5012</v>
          </cell>
          <cell r="J1601">
            <v>-15647</v>
          </cell>
          <cell r="K1601">
            <v>19245.810000000001</v>
          </cell>
        </row>
        <row r="1602">
          <cell r="A1602" t="str">
            <v>BS</v>
          </cell>
          <cell r="B1602" t="str">
            <v>Q4</v>
          </cell>
          <cell r="C1602" t="str">
            <v>2017120820072</v>
          </cell>
          <cell r="D1602" t="str">
            <v>BS</v>
          </cell>
          <cell r="E1602" t="str">
            <v>GPW</v>
          </cell>
          <cell r="F1602" t="str">
            <v>420-2001</v>
          </cell>
          <cell r="G1602">
            <v>15647</v>
          </cell>
          <cell r="H1602">
            <v>-19245.810000000001</v>
          </cell>
          <cell r="K1602">
            <v>0</v>
          </cell>
        </row>
        <row r="1603">
          <cell r="A1603" t="str">
            <v>GPW</v>
          </cell>
          <cell r="B1603" t="str">
            <v>Q4</v>
          </cell>
          <cell r="C1603" t="str">
            <v>2017120820080</v>
          </cell>
          <cell r="D1603" t="str">
            <v>TGE</v>
          </cell>
          <cell r="E1603" t="str">
            <v>GPW</v>
          </cell>
          <cell r="H1603">
            <v>0</v>
          </cell>
          <cell r="I1603" t="str">
            <v>714-5005</v>
          </cell>
          <cell r="J1603">
            <v>-34695.54</v>
          </cell>
          <cell r="K1603">
            <v>42675.51</v>
          </cell>
        </row>
        <row r="1604">
          <cell r="A1604" t="str">
            <v>TGE</v>
          </cell>
          <cell r="B1604" t="str">
            <v>Q4</v>
          </cell>
          <cell r="C1604" t="str">
            <v>2017120820080</v>
          </cell>
          <cell r="D1604" t="str">
            <v>TGE</v>
          </cell>
          <cell r="E1604" t="str">
            <v>GPW</v>
          </cell>
          <cell r="F1604" t="str">
            <v>640-0040</v>
          </cell>
          <cell r="G1604">
            <v>34695.54</v>
          </cell>
          <cell r="H1604">
            <v>-42675.51</v>
          </cell>
          <cell r="I1604">
            <v>0</v>
          </cell>
          <cell r="J1604">
            <v>0</v>
          </cell>
          <cell r="K1604">
            <v>0</v>
          </cell>
        </row>
        <row r="1605">
          <cell r="A1605" t="str">
            <v>GPW</v>
          </cell>
          <cell r="B1605" t="str">
            <v>Q4</v>
          </cell>
          <cell r="C1605" t="str">
            <v>2017120820081</v>
          </cell>
          <cell r="D1605" t="str">
            <v>TGE</v>
          </cell>
          <cell r="E1605" t="str">
            <v>GPW</v>
          </cell>
          <cell r="H1605">
            <v>0</v>
          </cell>
          <cell r="I1605" t="str">
            <v>714-5005</v>
          </cell>
          <cell r="J1605">
            <v>-214.07</v>
          </cell>
          <cell r="K1605">
            <v>263.31</v>
          </cell>
        </row>
        <row r="1606">
          <cell r="A1606" t="str">
            <v>TGE</v>
          </cell>
          <cell r="B1606" t="str">
            <v>Q4</v>
          </cell>
          <cell r="C1606" t="str">
            <v>2017120820081</v>
          </cell>
          <cell r="D1606" t="str">
            <v>TGE</v>
          </cell>
          <cell r="E1606" t="str">
            <v>GPW</v>
          </cell>
          <cell r="F1606" t="str">
            <v>420-2001</v>
          </cell>
          <cell r="G1606">
            <v>214.07</v>
          </cell>
          <cell r="H1606">
            <v>-263.31</v>
          </cell>
          <cell r="I1606">
            <v>0</v>
          </cell>
          <cell r="J1606">
            <v>0</v>
          </cell>
          <cell r="K1606">
            <v>0</v>
          </cell>
        </row>
        <row r="1607">
          <cell r="A1607" t="str">
            <v>GPW</v>
          </cell>
          <cell r="B1607" t="str">
            <v>Q4</v>
          </cell>
          <cell r="C1607" t="str">
            <v>2017120820082</v>
          </cell>
          <cell r="D1607" t="str">
            <v>IRGiT</v>
          </cell>
          <cell r="E1607" t="str">
            <v>GPW</v>
          </cell>
          <cell r="F1607">
            <v>0</v>
          </cell>
          <cell r="G1607">
            <v>0</v>
          </cell>
          <cell r="H1607">
            <v>0</v>
          </cell>
          <cell r="I1607" t="str">
            <v>714-5005</v>
          </cell>
          <cell r="J1607">
            <v>-137.63</v>
          </cell>
          <cell r="K1607">
            <v>169.29</v>
          </cell>
          <cell r="L1607">
            <v>0</v>
          </cell>
        </row>
        <row r="1608">
          <cell r="A1608" t="str">
            <v>IRGiT</v>
          </cell>
          <cell r="B1608" t="str">
            <v>Q4</v>
          </cell>
          <cell r="C1608" t="str">
            <v>2017120820082</v>
          </cell>
          <cell r="D1608" t="str">
            <v>IRGiT</v>
          </cell>
          <cell r="E1608" t="str">
            <v>GPW</v>
          </cell>
          <cell r="F1608" t="str">
            <v>420-0102</v>
          </cell>
          <cell r="G1608">
            <v>137.63</v>
          </cell>
          <cell r="H1608">
            <v>-169.29</v>
          </cell>
          <cell r="K1608">
            <v>0</v>
          </cell>
        </row>
        <row r="1609">
          <cell r="A1609" t="str">
            <v>GPW</v>
          </cell>
          <cell r="B1609" t="str">
            <v>Q4</v>
          </cell>
          <cell r="C1609" t="str">
            <v>2017120820084</v>
          </cell>
          <cell r="D1609" t="str">
            <v>TGE</v>
          </cell>
          <cell r="E1609" t="str">
            <v>GPW</v>
          </cell>
          <cell r="H1609">
            <v>0</v>
          </cell>
          <cell r="I1609" t="str">
            <v>714-5005</v>
          </cell>
          <cell r="J1609">
            <v>-134.63999999999999</v>
          </cell>
          <cell r="K1609">
            <v>165.61</v>
          </cell>
        </row>
        <row r="1610">
          <cell r="A1610" t="str">
            <v>TGE</v>
          </cell>
          <cell r="B1610" t="str">
            <v>Q4</v>
          </cell>
          <cell r="C1610" t="str">
            <v>2017120820084</v>
          </cell>
          <cell r="D1610" t="str">
            <v>TGE</v>
          </cell>
          <cell r="E1610" t="str">
            <v>GPW</v>
          </cell>
          <cell r="F1610" t="str">
            <v>420-1302</v>
          </cell>
          <cell r="G1610">
            <v>134.63999999999999</v>
          </cell>
          <cell r="H1610">
            <v>-165.61</v>
          </cell>
          <cell r="I1610">
            <v>0</v>
          </cell>
          <cell r="J1610">
            <v>0</v>
          </cell>
          <cell r="K1610">
            <v>0</v>
          </cell>
        </row>
        <row r="1611">
          <cell r="A1611" t="str">
            <v>GPW</v>
          </cell>
          <cell r="B1611" t="str">
            <v>Q4</v>
          </cell>
          <cell r="C1611" t="str">
            <v>2017120820087</v>
          </cell>
          <cell r="D1611" t="str">
            <v>GPWB</v>
          </cell>
          <cell r="E1611" t="str">
            <v>GPW</v>
          </cell>
          <cell r="H1611">
            <v>0</v>
          </cell>
          <cell r="I1611" t="str">
            <v>714-5005</v>
          </cell>
          <cell r="J1611">
            <v>-390.52</v>
          </cell>
          <cell r="K1611">
            <v>480.34</v>
          </cell>
        </row>
        <row r="1612">
          <cell r="A1612" t="str">
            <v>GPWB</v>
          </cell>
          <cell r="B1612" t="str">
            <v>Q4</v>
          </cell>
          <cell r="C1612" t="str">
            <v>2017120820087</v>
          </cell>
          <cell r="D1612" t="str">
            <v>GPWB</v>
          </cell>
          <cell r="E1612" t="str">
            <v>GPW</v>
          </cell>
          <cell r="F1612" t="str">
            <v>420-1302</v>
          </cell>
          <cell r="G1612">
            <v>390.52</v>
          </cell>
          <cell r="H1612">
            <v>-480.34</v>
          </cell>
          <cell r="K1612">
            <v>0</v>
          </cell>
        </row>
        <row r="1613">
          <cell r="A1613" t="str">
            <v>GPW</v>
          </cell>
          <cell r="B1613" t="str">
            <v>Q4</v>
          </cell>
          <cell r="C1613" t="str">
            <v>2017120820088</v>
          </cell>
          <cell r="D1613" t="str">
            <v>TGE</v>
          </cell>
          <cell r="E1613" t="str">
            <v>GPW</v>
          </cell>
          <cell r="F1613">
            <v>0</v>
          </cell>
          <cell r="G1613">
            <v>0</v>
          </cell>
          <cell r="H1613">
            <v>0</v>
          </cell>
          <cell r="I1613" t="str">
            <v>714-5005</v>
          </cell>
          <cell r="J1613">
            <v>-196.29</v>
          </cell>
          <cell r="K1613">
            <v>241.44</v>
          </cell>
          <cell r="L1613">
            <v>0</v>
          </cell>
        </row>
        <row r="1614">
          <cell r="A1614" t="str">
            <v>TGE</v>
          </cell>
          <cell r="B1614" t="str">
            <v>Q4</v>
          </cell>
          <cell r="C1614" t="str">
            <v>2017120820088</v>
          </cell>
          <cell r="D1614" t="str">
            <v>TGE</v>
          </cell>
          <cell r="E1614" t="str">
            <v>GPW</v>
          </cell>
          <cell r="F1614" t="str">
            <v>420-1302</v>
          </cell>
          <cell r="G1614">
            <v>196.29</v>
          </cell>
          <cell r="H1614">
            <v>-241.44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 t="str">
            <v>GPW</v>
          </cell>
          <cell r="B1615" t="str">
            <v>Q4</v>
          </cell>
          <cell r="C1615" t="str">
            <v>2017120820089</v>
          </cell>
          <cell r="D1615" t="str">
            <v>BS</v>
          </cell>
          <cell r="E1615" t="str">
            <v>GPW</v>
          </cell>
          <cell r="H1615">
            <v>0</v>
          </cell>
          <cell r="I1615" t="str">
            <v>714-5005</v>
          </cell>
          <cell r="J1615">
            <v>-2181.4699999999998</v>
          </cell>
          <cell r="K1615">
            <v>2683.21</v>
          </cell>
        </row>
        <row r="1616">
          <cell r="A1616" t="str">
            <v>BS</v>
          </cell>
          <cell r="B1616" t="str">
            <v>Q4</v>
          </cell>
          <cell r="C1616" t="str">
            <v>2017120820089</v>
          </cell>
          <cell r="D1616" t="str">
            <v>BS</v>
          </cell>
          <cell r="E1616" t="str">
            <v>GPW</v>
          </cell>
          <cell r="F1616" t="str">
            <v>490-0501</v>
          </cell>
          <cell r="G1616">
            <v>2181.4699999999998</v>
          </cell>
          <cell r="H1616">
            <v>-2683.21</v>
          </cell>
          <cell r="K1616">
            <v>0</v>
          </cell>
        </row>
        <row r="1617">
          <cell r="A1617" t="str">
            <v>GPW</v>
          </cell>
          <cell r="B1617" t="str">
            <v>Q4</v>
          </cell>
          <cell r="C1617" t="str">
            <v>2017120820090</v>
          </cell>
          <cell r="D1617" t="str">
            <v>TGE</v>
          </cell>
          <cell r="E1617" t="str">
            <v>GPW</v>
          </cell>
          <cell r="H1617">
            <v>0</v>
          </cell>
          <cell r="I1617" t="str">
            <v>714-5005</v>
          </cell>
          <cell r="J1617">
            <v>-2617.7600000000002</v>
          </cell>
          <cell r="K1617">
            <v>3219.84</v>
          </cell>
        </row>
        <row r="1618">
          <cell r="A1618" t="str">
            <v>TGE</v>
          </cell>
          <cell r="B1618" t="str">
            <v>Q4</v>
          </cell>
          <cell r="C1618" t="str">
            <v>2017120820090</v>
          </cell>
          <cell r="D1618" t="str">
            <v>TGE</v>
          </cell>
          <cell r="E1618" t="str">
            <v>GPW</v>
          </cell>
          <cell r="F1618" t="str">
            <v>450-0311</v>
          </cell>
          <cell r="G1618">
            <v>2617.7600000000002</v>
          </cell>
          <cell r="H1618">
            <v>-3219.84</v>
          </cell>
          <cell r="I1618">
            <v>0</v>
          </cell>
          <cell r="J1618">
            <v>0</v>
          </cell>
          <cell r="K1618">
            <v>0</v>
          </cell>
        </row>
        <row r="1619">
          <cell r="A1619" t="str">
            <v>GPW</v>
          </cell>
          <cell r="B1619" t="str">
            <v>Q4</v>
          </cell>
          <cell r="C1619" t="str">
            <v>2017120820091</v>
          </cell>
          <cell r="D1619" t="str">
            <v>IRGiT</v>
          </cell>
          <cell r="E1619" t="str">
            <v>GPW</v>
          </cell>
          <cell r="F1619">
            <v>0</v>
          </cell>
          <cell r="G1619">
            <v>0</v>
          </cell>
          <cell r="H1619">
            <v>0</v>
          </cell>
          <cell r="I1619" t="str">
            <v>714-5005</v>
          </cell>
          <cell r="J1619">
            <v>-218.15</v>
          </cell>
          <cell r="K1619">
            <v>268.32</v>
          </cell>
          <cell r="L1619">
            <v>0</v>
          </cell>
        </row>
        <row r="1620">
          <cell r="A1620" t="str">
            <v>IRGiT</v>
          </cell>
          <cell r="B1620" t="str">
            <v>Q4</v>
          </cell>
          <cell r="C1620" t="str">
            <v>2017120820091</v>
          </cell>
          <cell r="D1620" t="str">
            <v>IRGiT</v>
          </cell>
          <cell r="E1620" t="str">
            <v>GPW</v>
          </cell>
          <cell r="F1620" t="str">
            <v>450-0311</v>
          </cell>
          <cell r="G1620">
            <v>218.15</v>
          </cell>
          <cell r="H1620">
            <v>-268.32</v>
          </cell>
          <cell r="K1620">
            <v>0</v>
          </cell>
        </row>
        <row r="1621">
          <cell r="A1621" t="str">
            <v>GPW</v>
          </cell>
          <cell r="B1621" t="str">
            <v>Q4</v>
          </cell>
          <cell r="C1621" t="str">
            <v>2017120820092</v>
          </cell>
          <cell r="D1621" t="str">
            <v>GPWB</v>
          </cell>
          <cell r="E1621" t="str">
            <v>GPW</v>
          </cell>
          <cell r="H1621">
            <v>0</v>
          </cell>
          <cell r="I1621" t="str">
            <v>714-5005</v>
          </cell>
          <cell r="J1621">
            <v>-654.44000000000005</v>
          </cell>
          <cell r="K1621">
            <v>804.96</v>
          </cell>
        </row>
        <row r="1622">
          <cell r="A1622" t="str">
            <v>GPWB</v>
          </cell>
          <cell r="B1622" t="str">
            <v>Q4</v>
          </cell>
          <cell r="C1622" t="str">
            <v>2017120820092</v>
          </cell>
          <cell r="D1622" t="str">
            <v>GPWB</v>
          </cell>
          <cell r="E1622" t="str">
            <v>GPW</v>
          </cell>
          <cell r="F1622" t="str">
            <v>450-0311</v>
          </cell>
          <cell r="G1622">
            <v>654.44000000000005</v>
          </cell>
          <cell r="H1622">
            <v>-804.96</v>
          </cell>
          <cell r="K1622">
            <v>0</v>
          </cell>
        </row>
        <row r="1623">
          <cell r="A1623" t="str">
            <v>GPW</v>
          </cell>
          <cell r="B1623" t="str">
            <v>Q4</v>
          </cell>
          <cell r="C1623" t="str">
            <v>2017120820094</v>
          </cell>
          <cell r="D1623" t="str">
            <v>TGE</v>
          </cell>
          <cell r="E1623" t="str">
            <v>GPW</v>
          </cell>
          <cell r="H1623">
            <v>0</v>
          </cell>
          <cell r="I1623" t="str">
            <v>714-5005</v>
          </cell>
          <cell r="J1623">
            <v>-4800</v>
          </cell>
          <cell r="K1623">
            <v>5904</v>
          </cell>
        </row>
        <row r="1624">
          <cell r="A1624" t="str">
            <v>TGE</v>
          </cell>
          <cell r="B1624" t="str">
            <v>Q4</v>
          </cell>
          <cell r="C1624" t="str">
            <v>2017120820094</v>
          </cell>
          <cell r="D1624" t="str">
            <v>TGE</v>
          </cell>
          <cell r="E1624" t="str">
            <v>GPW</v>
          </cell>
          <cell r="F1624" t="str">
            <v>420-1101</v>
          </cell>
          <cell r="G1624">
            <v>4800</v>
          </cell>
          <cell r="H1624">
            <v>-5904</v>
          </cell>
          <cell r="I1624">
            <v>0</v>
          </cell>
          <cell r="J1624">
            <v>0</v>
          </cell>
          <cell r="K1624">
            <v>0</v>
          </cell>
        </row>
        <row r="1625">
          <cell r="A1625" t="str">
            <v>GPW</v>
          </cell>
          <cell r="B1625" t="str">
            <v>Q4</v>
          </cell>
          <cell r="C1625" t="str">
            <v>2017120820095</v>
          </cell>
          <cell r="D1625" t="str">
            <v>IRGiT</v>
          </cell>
          <cell r="E1625" t="str">
            <v>GPW</v>
          </cell>
          <cell r="F1625">
            <v>0</v>
          </cell>
          <cell r="G1625">
            <v>0</v>
          </cell>
          <cell r="H1625">
            <v>0</v>
          </cell>
          <cell r="I1625" t="str">
            <v>714-5005</v>
          </cell>
          <cell r="J1625">
            <v>-604.32000000000005</v>
          </cell>
          <cell r="K1625">
            <v>743.31</v>
          </cell>
          <cell r="L1625">
            <v>0</v>
          </cell>
        </row>
        <row r="1626">
          <cell r="A1626" t="str">
            <v>IRGiT</v>
          </cell>
          <cell r="B1626" t="str">
            <v>Q4</v>
          </cell>
          <cell r="C1626" t="str">
            <v>2017120820095</v>
          </cell>
          <cell r="D1626" t="str">
            <v>IRGiT</v>
          </cell>
          <cell r="E1626" t="str">
            <v>GPW</v>
          </cell>
          <cell r="F1626" t="str">
            <v>420-1101</v>
          </cell>
          <cell r="G1626">
            <v>604.32000000000005</v>
          </cell>
          <cell r="H1626">
            <v>-743.31</v>
          </cell>
          <cell r="K1626">
            <v>0</v>
          </cell>
        </row>
        <row r="1627">
          <cell r="A1627" t="str">
            <v>GPW</v>
          </cell>
          <cell r="B1627" t="str">
            <v>Q4</v>
          </cell>
          <cell r="C1627" t="str">
            <v>2017120820096</v>
          </cell>
          <cell r="D1627" t="str">
            <v>TGE</v>
          </cell>
          <cell r="E1627" t="str">
            <v>GPW</v>
          </cell>
          <cell r="H1627">
            <v>0</v>
          </cell>
          <cell r="I1627" t="str">
            <v>714-5005</v>
          </cell>
          <cell r="J1627">
            <v>-604.32000000000005</v>
          </cell>
          <cell r="K1627">
            <v>743.31</v>
          </cell>
        </row>
        <row r="1628">
          <cell r="A1628" t="str">
            <v>TGE</v>
          </cell>
          <cell r="B1628" t="str">
            <v>Q4</v>
          </cell>
          <cell r="C1628" t="str">
            <v>2017120820096</v>
          </cell>
          <cell r="D1628" t="str">
            <v>TGE</v>
          </cell>
          <cell r="E1628" t="str">
            <v>GPW</v>
          </cell>
          <cell r="F1628" t="str">
            <v>420-1101</v>
          </cell>
          <cell r="G1628">
            <v>604.32000000000005</v>
          </cell>
          <cell r="H1628">
            <v>-743.31</v>
          </cell>
          <cell r="K1628">
            <v>0</v>
          </cell>
        </row>
        <row r="1629">
          <cell r="A1629" t="str">
            <v>GPW</v>
          </cell>
          <cell r="B1629" t="str">
            <v>Q4</v>
          </cell>
          <cell r="C1629" t="str">
            <v>2017120820097</v>
          </cell>
          <cell r="D1629" t="str">
            <v>TGE</v>
          </cell>
          <cell r="E1629" t="str">
            <v>GPW</v>
          </cell>
          <cell r="H1629">
            <v>0</v>
          </cell>
          <cell r="I1629" t="str">
            <v>714-5005</v>
          </cell>
          <cell r="J1629">
            <v>-391.93</v>
          </cell>
          <cell r="K1629">
            <v>482.07</v>
          </cell>
        </row>
        <row r="1630">
          <cell r="A1630" t="str">
            <v>TGE</v>
          </cell>
          <cell r="B1630" t="str">
            <v>Q4</v>
          </cell>
          <cell r="C1630" t="str">
            <v>2017120820097</v>
          </cell>
          <cell r="D1630" t="str">
            <v>TGE</v>
          </cell>
          <cell r="E1630" t="str">
            <v>GPW</v>
          </cell>
          <cell r="F1630" t="str">
            <v>420-1302</v>
          </cell>
          <cell r="G1630">
            <v>391.93</v>
          </cell>
          <cell r="H1630">
            <v>-482.07</v>
          </cell>
          <cell r="K1630">
            <v>0</v>
          </cell>
        </row>
        <row r="1631">
          <cell r="A1631" t="str">
            <v>GPW</v>
          </cell>
          <cell r="B1631" t="str">
            <v>Q4</v>
          </cell>
          <cell r="C1631" t="str">
            <v>2017120820098</v>
          </cell>
          <cell r="D1631" t="str">
            <v>BS</v>
          </cell>
          <cell r="E1631" t="str">
            <v>GPW</v>
          </cell>
          <cell r="H1631">
            <v>0</v>
          </cell>
          <cell r="I1631" t="str">
            <v>714-5005</v>
          </cell>
          <cell r="J1631">
            <v>-1208.6300000000001</v>
          </cell>
          <cell r="K1631">
            <v>1486.61</v>
          </cell>
        </row>
        <row r="1632">
          <cell r="A1632" t="str">
            <v>BS</v>
          </cell>
          <cell r="B1632" t="str">
            <v>Q4</v>
          </cell>
          <cell r="C1632" t="str">
            <v>2017120820098</v>
          </cell>
          <cell r="D1632" t="str">
            <v>BS</v>
          </cell>
          <cell r="E1632" t="str">
            <v>GPW</v>
          </cell>
          <cell r="F1632" t="str">
            <v>420-1101</v>
          </cell>
          <cell r="G1632">
            <v>604.32000000000005</v>
          </cell>
          <cell r="H1632">
            <v>-1486.61</v>
          </cell>
          <cell r="K1632">
            <v>0</v>
          </cell>
        </row>
        <row r="1633">
          <cell r="A1633" t="str">
            <v>BS</v>
          </cell>
          <cell r="B1633" t="str">
            <v>Q4</v>
          </cell>
          <cell r="C1633" t="str">
            <v>2017120820098'</v>
          </cell>
          <cell r="D1633" t="str">
            <v>BS</v>
          </cell>
          <cell r="E1633" t="str">
            <v>GPW</v>
          </cell>
          <cell r="F1633" t="str">
            <v>420-1101</v>
          </cell>
          <cell r="G1633">
            <v>604.30999999999995</v>
          </cell>
          <cell r="H1633">
            <v>0</v>
          </cell>
          <cell r="K1633">
            <v>0</v>
          </cell>
        </row>
        <row r="1634">
          <cell r="A1634" t="str">
            <v>GPW</v>
          </cell>
          <cell r="B1634" t="str">
            <v>Q4</v>
          </cell>
          <cell r="C1634" t="str">
            <v>2017120820100</v>
          </cell>
          <cell r="D1634" t="str">
            <v>TGE</v>
          </cell>
          <cell r="E1634" t="str">
            <v>GPW</v>
          </cell>
          <cell r="H1634">
            <v>0</v>
          </cell>
          <cell r="I1634" t="str">
            <v>714-5006</v>
          </cell>
          <cell r="J1634">
            <v>-436.34</v>
          </cell>
          <cell r="K1634">
            <v>536.70000000000005</v>
          </cell>
        </row>
        <row r="1635">
          <cell r="A1635" t="str">
            <v>TGE</v>
          </cell>
          <cell r="B1635" t="str">
            <v>Q4</v>
          </cell>
          <cell r="C1635" t="str">
            <v>2017120820100</v>
          </cell>
          <cell r="D1635" t="str">
            <v>TGE</v>
          </cell>
          <cell r="E1635" t="str">
            <v>GPW</v>
          </cell>
          <cell r="F1635" t="str">
            <v>420-1302</v>
          </cell>
          <cell r="G1635">
            <v>436.34</v>
          </cell>
          <cell r="H1635">
            <v>-536.70000000000005</v>
          </cell>
          <cell r="I1635">
            <v>0</v>
          </cell>
          <cell r="J1635">
            <v>0</v>
          </cell>
          <cell r="K1635">
            <v>0</v>
          </cell>
        </row>
        <row r="1636">
          <cell r="A1636" t="str">
            <v>GPW</v>
          </cell>
          <cell r="B1636" t="str">
            <v>Q4</v>
          </cell>
          <cell r="C1636" t="str">
            <v>2017120820101</v>
          </cell>
          <cell r="D1636" t="str">
            <v>GPWB</v>
          </cell>
          <cell r="E1636" t="str">
            <v>GPW</v>
          </cell>
          <cell r="H1636">
            <v>0</v>
          </cell>
          <cell r="I1636" t="str">
            <v>714-5005</v>
          </cell>
          <cell r="J1636">
            <v>-54.9</v>
          </cell>
          <cell r="K1636">
            <v>67.53</v>
          </cell>
        </row>
        <row r="1637">
          <cell r="A1637" t="str">
            <v>GPWB</v>
          </cell>
          <cell r="B1637" t="str">
            <v>Q4</v>
          </cell>
          <cell r="C1637" t="str">
            <v>2017120820101</v>
          </cell>
          <cell r="D1637" t="str">
            <v>GPWB</v>
          </cell>
          <cell r="E1637" t="str">
            <v>GPW</v>
          </cell>
          <cell r="F1637" t="str">
            <v>420-1302</v>
          </cell>
          <cell r="G1637">
            <v>54.9</v>
          </cell>
          <cell r="H1637">
            <v>-67.53</v>
          </cell>
          <cell r="K1637">
            <v>0</v>
          </cell>
        </row>
        <row r="1638">
          <cell r="A1638" t="str">
            <v>GPW</v>
          </cell>
          <cell r="B1638" t="str">
            <v>Q4</v>
          </cell>
          <cell r="C1638" t="str">
            <v>2017120820102</v>
          </cell>
          <cell r="D1638" t="str">
            <v>TGE</v>
          </cell>
          <cell r="E1638" t="str">
            <v>GPW</v>
          </cell>
          <cell r="H1638">
            <v>0</v>
          </cell>
          <cell r="I1638" t="str">
            <v>714-5005</v>
          </cell>
          <cell r="J1638">
            <v>-121.45</v>
          </cell>
          <cell r="K1638">
            <v>149.38</v>
          </cell>
        </row>
        <row r="1639">
          <cell r="A1639" t="str">
            <v>TGE</v>
          </cell>
          <cell r="B1639" t="str">
            <v>Q4</v>
          </cell>
          <cell r="C1639" t="str">
            <v>2017120820102</v>
          </cell>
          <cell r="D1639" t="str">
            <v>TGE</v>
          </cell>
          <cell r="E1639" t="str">
            <v>GPW</v>
          </cell>
          <cell r="F1639" t="str">
            <v>420-1302</v>
          </cell>
          <cell r="G1639">
            <v>121.45</v>
          </cell>
          <cell r="H1639">
            <v>-149.38</v>
          </cell>
          <cell r="I1639">
            <v>0</v>
          </cell>
          <cell r="J1639">
            <v>0</v>
          </cell>
          <cell r="K1639">
            <v>0</v>
          </cell>
        </row>
        <row r="1640">
          <cell r="A1640" t="str">
            <v>GPW</v>
          </cell>
          <cell r="B1640" t="str">
            <v>Q4</v>
          </cell>
          <cell r="C1640" t="str">
            <v>2017120820104</v>
          </cell>
          <cell r="D1640" t="str">
            <v>TGE</v>
          </cell>
          <cell r="E1640" t="str">
            <v>GPW</v>
          </cell>
          <cell r="H1640">
            <v>0</v>
          </cell>
          <cell r="I1640" t="str">
            <v>714-5005</v>
          </cell>
          <cell r="J1640">
            <v>-1178.8599999999999</v>
          </cell>
          <cell r="K1640">
            <v>1450</v>
          </cell>
        </row>
        <row r="1641">
          <cell r="A1641" t="str">
            <v>TGE</v>
          </cell>
          <cell r="B1641" t="str">
            <v>Q4</v>
          </cell>
          <cell r="C1641" t="str">
            <v>2017120820104</v>
          </cell>
          <cell r="D1641" t="str">
            <v>TGE</v>
          </cell>
          <cell r="E1641" t="str">
            <v>GPW</v>
          </cell>
          <cell r="F1641" t="str">
            <v>420-0201</v>
          </cell>
          <cell r="G1641">
            <v>1178.8599999999999</v>
          </cell>
          <cell r="H1641">
            <v>-1450</v>
          </cell>
          <cell r="J1641">
            <v>0</v>
          </cell>
          <cell r="K1641">
            <v>0</v>
          </cell>
        </row>
        <row r="1642">
          <cell r="A1642" t="str">
            <v>GPW</v>
          </cell>
          <cell r="B1642" t="str">
            <v>Q4</v>
          </cell>
          <cell r="C1642" t="str">
            <v>2017120820105</v>
          </cell>
          <cell r="D1642" t="str">
            <v>GPWB</v>
          </cell>
          <cell r="E1642" t="str">
            <v>GPW</v>
          </cell>
          <cell r="H1642">
            <v>0</v>
          </cell>
          <cell r="I1642" t="str">
            <v>714-5005</v>
          </cell>
          <cell r="J1642">
            <v>-194.11</v>
          </cell>
          <cell r="K1642">
            <v>209.64</v>
          </cell>
        </row>
        <row r="1643">
          <cell r="A1643" t="str">
            <v>GPWB</v>
          </cell>
          <cell r="B1643" t="str">
            <v>Q4</v>
          </cell>
          <cell r="C1643" t="str">
            <v>2017120820105</v>
          </cell>
          <cell r="D1643" t="str">
            <v>GPWB</v>
          </cell>
          <cell r="E1643" t="str">
            <v>GPW</v>
          </cell>
          <cell r="F1643" t="str">
            <v>420-1301</v>
          </cell>
          <cell r="G1643">
            <v>194.11</v>
          </cell>
          <cell r="H1643">
            <v>-209.64</v>
          </cell>
          <cell r="J1643">
            <v>0</v>
          </cell>
          <cell r="K1643">
            <v>0</v>
          </cell>
        </row>
        <row r="1644">
          <cell r="A1644" t="str">
            <v>GPW</v>
          </cell>
          <cell r="B1644" t="str">
            <v>Q4</v>
          </cell>
          <cell r="C1644" t="str">
            <v>2017120820106</v>
          </cell>
          <cell r="D1644" t="str">
            <v>GPWB</v>
          </cell>
          <cell r="E1644" t="str">
            <v>GPW</v>
          </cell>
          <cell r="H1644">
            <v>0</v>
          </cell>
          <cell r="I1644" t="str">
            <v>714-5005</v>
          </cell>
          <cell r="J1644">
            <v>-209.58</v>
          </cell>
          <cell r="K1644">
            <v>209.58</v>
          </cell>
        </row>
        <row r="1645">
          <cell r="A1645" t="str">
            <v>GPWB</v>
          </cell>
          <cell r="B1645" t="str">
            <v>Q4</v>
          </cell>
          <cell r="C1645" t="str">
            <v>2017120820106</v>
          </cell>
          <cell r="D1645" t="str">
            <v>GPWB</v>
          </cell>
          <cell r="E1645" t="str">
            <v>GPW</v>
          </cell>
          <cell r="F1645" t="str">
            <v>490-0001</v>
          </cell>
          <cell r="G1645">
            <v>209.58</v>
          </cell>
          <cell r="H1645">
            <v>-209.58</v>
          </cell>
          <cell r="J1645">
            <v>0</v>
          </cell>
          <cell r="K1645">
            <v>0</v>
          </cell>
        </row>
        <row r="1646">
          <cell r="A1646" t="str">
            <v>GPW</v>
          </cell>
          <cell r="B1646" t="str">
            <v>Q4</v>
          </cell>
          <cell r="C1646" t="str">
            <v>2017120820107</v>
          </cell>
          <cell r="D1646" t="str">
            <v>IRGiT</v>
          </cell>
          <cell r="E1646" t="str">
            <v>GPW</v>
          </cell>
          <cell r="H1646">
            <v>0</v>
          </cell>
          <cell r="I1646" t="str">
            <v>708-3101</v>
          </cell>
          <cell r="J1646">
            <v>-666.32</v>
          </cell>
          <cell r="K1646">
            <v>819.57</v>
          </cell>
        </row>
        <row r="1647">
          <cell r="A1647" t="str">
            <v>IRGiT</v>
          </cell>
          <cell r="B1647" t="str">
            <v>Q4</v>
          </cell>
          <cell r="C1647" t="str">
            <v>2017120820107</v>
          </cell>
          <cell r="D1647" t="str">
            <v>IRGiT</v>
          </cell>
          <cell r="E1647" t="str">
            <v>GPW</v>
          </cell>
          <cell r="F1647" t="str">
            <v>420-0002</v>
          </cell>
          <cell r="G1647">
            <v>666.32</v>
          </cell>
          <cell r="H1647">
            <v>-819.57</v>
          </cell>
          <cell r="K1647">
            <v>0</v>
          </cell>
        </row>
        <row r="1648">
          <cell r="A1648" t="str">
            <v>GPW</v>
          </cell>
          <cell r="B1648" t="str">
            <v>Q4</v>
          </cell>
          <cell r="C1648" t="str">
            <v>2017120820108</v>
          </cell>
          <cell r="D1648" t="str">
            <v>TGE</v>
          </cell>
          <cell r="E1648" t="str">
            <v>GPW</v>
          </cell>
          <cell r="F1648">
            <v>0</v>
          </cell>
          <cell r="G1648">
            <v>0</v>
          </cell>
          <cell r="H1648">
            <v>0</v>
          </cell>
          <cell r="I1648" t="str">
            <v>714-5005</v>
          </cell>
          <cell r="J1648">
            <v>-2640</v>
          </cell>
          <cell r="K1648">
            <v>3247.2</v>
          </cell>
          <cell r="L1648">
            <v>0</v>
          </cell>
        </row>
        <row r="1649">
          <cell r="A1649" t="str">
            <v>TGE</v>
          </cell>
          <cell r="B1649" t="str">
            <v>Q4</v>
          </cell>
          <cell r="C1649" t="str">
            <v>2017120820108</v>
          </cell>
          <cell r="D1649" t="str">
            <v>TGE</v>
          </cell>
          <cell r="E1649" t="str">
            <v>GPW</v>
          </cell>
          <cell r="F1649" t="str">
            <v>420-1101</v>
          </cell>
          <cell r="G1649">
            <v>2640</v>
          </cell>
          <cell r="H1649">
            <v>-3247.2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 t="str">
            <v>GPW</v>
          </cell>
          <cell r="B1650" t="str">
            <v>Q4</v>
          </cell>
          <cell r="C1650" t="str">
            <v>2017120820109</v>
          </cell>
          <cell r="D1650" t="str">
            <v>IRGiT</v>
          </cell>
          <cell r="E1650" t="str">
            <v>GPW</v>
          </cell>
          <cell r="F1650">
            <v>0</v>
          </cell>
          <cell r="G1650">
            <v>0</v>
          </cell>
          <cell r="H1650">
            <v>0</v>
          </cell>
          <cell r="I1650" t="str">
            <v>714-5005</v>
          </cell>
          <cell r="J1650">
            <v>-1080</v>
          </cell>
          <cell r="K1650">
            <v>1328.4</v>
          </cell>
          <cell r="L1650">
            <v>0</v>
          </cell>
        </row>
        <row r="1651">
          <cell r="A1651" t="str">
            <v>IRGiT</v>
          </cell>
          <cell r="B1651" t="str">
            <v>Q4</v>
          </cell>
          <cell r="C1651" t="str">
            <v>2017120820109</v>
          </cell>
          <cell r="D1651" t="str">
            <v>IRGiT</v>
          </cell>
          <cell r="E1651" t="str">
            <v>GPW</v>
          </cell>
          <cell r="F1651" t="str">
            <v>420-1101</v>
          </cell>
          <cell r="G1651">
            <v>1080</v>
          </cell>
          <cell r="H1651">
            <v>-1328.4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 t="str">
            <v>GPW</v>
          </cell>
          <cell r="B1652" t="str">
            <v>Q4</v>
          </cell>
          <cell r="C1652" t="str">
            <v>2017120820110</v>
          </cell>
          <cell r="D1652" t="str">
            <v>BS</v>
          </cell>
          <cell r="E1652" t="str">
            <v>GPW</v>
          </cell>
          <cell r="H1652">
            <v>0</v>
          </cell>
          <cell r="I1652" t="str">
            <v>714-5005</v>
          </cell>
          <cell r="J1652">
            <v>-1560</v>
          </cell>
          <cell r="K1652">
            <v>1918.8</v>
          </cell>
        </row>
        <row r="1653">
          <cell r="A1653" t="str">
            <v>BS</v>
          </cell>
          <cell r="B1653" t="str">
            <v>Q4</v>
          </cell>
          <cell r="C1653" t="str">
            <v>2017120820110</v>
          </cell>
          <cell r="D1653" t="str">
            <v>BS</v>
          </cell>
          <cell r="E1653" t="str">
            <v>GPW</v>
          </cell>
          <cell r="F1653" t="str">
            <v>420-1101</v>
          </cell>
          <cell r="G1653">
            <v>1560</v>
          </cell>
          <cell r="H1653">
            <v>-1918.8</v>
          </cell>
          <cell r="K1653">
            <v>0</v>
          </cell>
        </row>
        <row r="1654">
          <cell r="A1654" t="str">
            <v>GPW</v>
          </cell>
          <cell r="B1654" t="str">
            <v>Q4</v>
          </cell>
          <cell r="C1654" t="str">
            <v>2018010390001</v>
          </cell>
          <cell r="D1654" t="str">
            <v>BS</v>
          </cell>
          <cell r="E1654" t="str">
            <v>GPW</v>
          </cell>
          <cell r="H1654">
            <v>0</v>
          </cell>
          <cell r="I1654" t="str">
            <v>704-0021</v>
          </cell>
          <cell r="J1654">
            <v>-6000</v>
          </cell>
          <cell r="K1654">
            <v>7380</v>
          </cell>
        </row>
        <row r="1655">
          <cell r="A1655" t="str">
            <v>BS</v>
          </cell>
          <cell r="B1655" t="str">
            <v>Q4</v>
          </cell>
          <cell r="C1655" t="str">
            <v>2018010390001</v>
          </cell>
          <cell r="D1655" t="str">
            <v>BS</v>
          </cell>
          <cell r="E1655" t="str">
            <v>GPW</v>
          </cell>
          <cell r="F1655" t="str">
            <v>420-0741</v>
          </cell>
          <cell r="G1655">
            <v>6000</v>
          </cell>
          <cell r="H1655">
            <v>-7380</v>
          </cell>
          <cell r="K1655">
            <v>0</v>
          </cell>
        </row>
        <row r="1656">
          <cell r="A1656" t="str">
            <v>GPW</v>
          </cell>
          <cell r="B1656" t="str">
            <v>Q4</v>
          </cell>
          <cell r="C1656" t="str">
            <v>2018010820001-K</v>
          </cell>
          <cell r="D1656" t="str">
            <v>IAiR</v>
          </cell>
          <cell r="E1656" t="str">
            <v>GPW</v>
          </cell>
          <cell r="H1656">
            <v>0</v>
          </cell>
          <cell r="I1656" t="str">
            <v>708-3101</v>
          </cell>
          <cell r="J1656">
            <v>250.89</v>
          </cell>
          <cell r="K1656">
            <v>-308.58999999999997</v>
          </cell>
        </row>
        <row r="1657">
          <cell r="A1657" t="str">
            <v>IAiR</v>
          </cell>
          <cell r="B1657" t="str">
            <v>Q4</v>
          </cell>
          <cell r="C1657" t="str">
            <v>2018010820001-K</v>
          </cell>
          <cell r="D1657" t="str">
            <v>IAiR</v>
          </cell>
          <cell r="E1657" t="str">
            <v>GPW</v>
          </cell>
          <cell r="F1657" t="str">
            <v>420-0002</v>
          </cell>
          <cell r="G1657">
            <v>-250.89</v>
          </cell>
          <cell r="H1657">
            <v>308.58999999999997</v>
          </cell>
          <cell r="J1657">
            <v>0</v>
          </cell>
          <cell r="K1657">
            <v>0</v>
          </cell>
        </row>
        <row r="1658">
          <cell r="A1658" t="str">
            <v>TGE</v>
          </cell>
          <cell r="B1658" t="str">
            <v>Q1</v>
          </cell>
          <cell r="C1658" t="str">
            <v>52/2017</v>
          </cell>
          <cell r="D1658" t="str">
            <v>TGE</v>
          </cell>
          <cell r="E1658" t="str">
            <v>IRGiT</v>
          </cell>
          <cell r="F1658" t="str">
            <v>420-0651</v>
          </cell>
          <cell r="G1658">
            <v>55650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IRGiT</v>
          </cell>
          <cell r="B1659" t="str">
            <v>Q1</v>
          </cell>
          <cell r="C1659" t="str">
            <v>52/2017</v>
          </cell>
          <cell r="D1659" t="str">
            <v>TGE</v>
          </cell>
          <cell r="E1659" t="str">
            <v>IRGiT</v>
          </cell>
          <cell r="F1659">
            <v>0</v>
          </cell>
          <cell r="G1659">
            <v>0</v>
          </cell>
          <cell r="H1659">
            <v>0</v>
          </cell>
          <cell r="I1659" t="str">
            <v>708-4001</v>
          </cell>
          <cell r="J1659">
            <v>-55650</v>
          </cell>
          <cell r="K1659">
            <v>0</v>
          </cell>
          <cell r="L1659">
            <v>0</v>
          </cell>
        </row>
        <row r="1660">
          <cell r="A1660" t="str">
            <v>GPW</v>
          </cell>
          <cell r="B1660" t="str">
            <v>Q1</v>
          </cell>
          <cell r="C1660" t="str">
            <v>BAZE/2002559/2017</v>
          </cell>
          <cell r="D1660" t="str">
            <v>GPW</v>
          </cell>
          <cell r="E1660" t="str">
            <v>KDPW</v>
          </cell>
          <cell r="F1660" t="str">
            <v>420-0001</v>
          </cell>
          <cell r="G1660">
            <v>568.05999999999995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KDPW</v>
          </cell>
          <cell r="B1661" t="str">
            <v>Q1</v>
          </cell>
          <cell r="C1661" t="str">
            <v>BAZE/2002559/2017</v>
          </cell>
          <cell r="D1661" t="str">
            <v>GPW</v>
          </cell>
          <cell r="E1661" t="str">
            <v>KDPW</v>
          </cell>
          <cell r="F1661">
            <v>0</v>
          </cell>
          <cell r="G1661">
            <v>0</v>
          </cell>
          <cell r="H1661">
            <v>0</v>
          </cell>
          <cell r="I1661" t="str">
            <v>BRAK INFORMACJI</v>
          </cell>
          <cell r="J1661">
            <v>-568.05999999999995</v>
          </cell>
          <cell r="K1661">
            <v>0</v>
          </cell>
          <cell r="L1661">
            <v>0</v>
          </cell>
        </row>
        <row r="1662">
          <cell r="A1662" t="str">
            <v>GPW</v>
          </cell>
          <cell r="B1662" t="str">
            <v>Q1</v>
          </cell>
          <cell r="C1662" t="str">
            <v>BAZE/2002559/2017'</v>
          </cell>
          <cell r="D1662" t="str">
            <v>GPW</v>
          </cell>
          <cell r="E1662" t="str">
            <v>KDPW</v>
          </cell>
          <cell r="F1662" t="str">
            <v>420-0101</v>
          </cell>
          <cell r="G1662">
            <v>521.29999999999995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KDPW</v>
          </cell>
          <cell r="B1663" t="str">
            <v>Q1</v>
          </cell>
          <cell r="C1663" t="str">
            <v>BAZE/2002559/2017'</v>
          </cell>
          <cell r="D1663" t="str">
            <v>GPW</v>
          </cell>
          <cell r="E1663" t="str">
            <v>KDPW</v>
          </cell>
          <cell r="F1663">
            <v>0</v>
          </cell>
          <cell r="G1663">
            <v>0</v>
          </cell>
          <cell r="H1663">
            <v>0</v>
          </cell>
          <cell r="I1663" t="str">
            <v>BRAK INFORMACJI</v>
          </cell>
          <cell r="J1663">
            <v>-521.29999999999995</v>
          </cell>
          <cell r="K1663">
            <v>0</v>
          </cell>
          <cell r="L1663">
            <v>0</v>
          </cell>
        </row>
        <row r="1664">
          <cell r="A1664" t="str">
            <v>GPW</v>
          </cell>
          <cell r="B1664" t="str">
            <v>Q2</v>
          </cell>
          <cell r="C1664" t="str">
            <v>BAZE/2002579/2017</v>
          </cell>
          <cell r="D1664" t="str">
            <v>GPW</v>
          </cell>
          <cell r="E1664" t="str">
            <v>KDPW</v>
          </cell>
          <cell r="F1664" t="str">
            <v>420-0001</v>
          </cell>
          <cell r="G1664">
            <v>555.33000000000004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A1665" t="str">
            <v>KDPW</v>
          </cell>
          <cell r="B1665" t="str">
            <v>Q2</v>
          </cell>
          <cell r="C1665" t="str">
            <v>BAZE/2002579/2017</v>
          </cell>
          <cell r="D1665" t="str">
            <v>GPW</v>
          </cell>
          <cell r="E1665" t="str">
            <v>KDPW</v>
          </cell>
          <cell r="F1665">
            <v>0</v>
          </cell>
          <cell r="G1665">
            <v>0</v>
          </cell>
          <cell r="H1665">
            <v>0</v>
          </cell>
          <cell r="I1665" t="str">
            <v>BRAK INFORMACJI</v>
          </cell>
          <cell r="J1665">
            <v>-555.33000000000004</v>
          </cell>
          <cell r="K1665">
            <v>0</v>
          </cell>
          <cell r="L1665">
            <v>0</v>
          </cell>
        </row>
        <row r="1666">
          <cell r="A1666" t="str">
            <v>GPW</v>
          </cell>
          <cell r="B1666" t="str">
            <v>Q2</v>
          </cell>
          <cell r="C1666" t="str">
            <v>BAZE/2002579/2017'</v>
          </cell>
          <cell r="D1666" t="str">
            <v>GPW</v>
          </cell>
          <cell r="E1666" t="str">
            <v>KDPW</v>
          </cell>
          <cell r="F1666" t="str">
            <v>420-0101</v>
          </cell>
          <cell r="G1666">
            <v>521.29999999999995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 t="str">
            <v>KDPW</v>
          </cell>
          <cell r="B1667" t="str">
            <v>Q2</v>
          </cell>
          <cell r="C1667" t="str">
            <v>BAZE/2002579/2017'</v>
          </cell>
          <cell r="D1667" t="str">
            <v>GPW</v>
          </cell>
          <cell r="E1667" t="str">
            <v>KDPW</v>
          </cell>
          <cell r="F1667">
            <v>0</v>
          </cell>
          <cell r="G1667">
            <v>0</v>
          </cell>
          <cell r="H1667">
            <v>0</v>
          </cell>
          <cell r="I1667" t="str">
            <v>BRAK INFORMACJI</v>
          </cell>
          <cell r="J1667">
            <v>-521.29999999999995</v>
          </cell>
          <cell r="K1667">
            <v>0</v>
          </cell>
          <cell r="L1667">
            <v>0</v>
          </cell>
        </row>
        <row r="1668">
          <cell r="A1668" t="str">
            <v>GPW</v>
          </cell>
          <cell r="B1668" t="str">
            <v>Q2</v>
          </cell>
          <cell r="C1668" t="str">
            <v>BAZE/2002623/2017</v>
          </cell>
          <cell r="D1668" t="str">
            <v>GPW</v>
          </cell>
          <cell r="E1668" t="str">
            <v>KDPW</v>
          </cell>
          <cell r="F1668" t="str">
            <v>420-0001</v>
          </cell>
          <cell r="G1668">
            <v>554.96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 t="str">
            <v>KDPW</v>
          </cell>
          <cell r="B1669" t="str">
            <v>Q2</v>
          </cell>
          <cell r="C1669" t="str">
            <v>BAZE/2002623/2017</v>
          </cell>
          <cell r="D1669" t="str">
            <v>GPW</v>
          </cell>
          <cell r="E1669" t="str">
            <v>KDPW</v>
          </cell>
          <cell r="F1669">
            <v>0</v>
          </cell>
          <cell r="G1669">
            <v>0</v>
          </cell>
          <cell r="H1669">
            <v>0</v>
          </cell>
          <cell r="I1669" t="str">
            <v>BRAK INFORMACJI</v>
          </cell>
          <cell r="J1669">
            <v>-554.96</v>
          </cell>
          <cell r="K1669">
            <v>0</v>
          </cell>
          <cell r="L1669">
            <v>0</v>
          </cell>
        </row>
        <row r="1670">
          <cell r="A1670" t="str">
            <v>GPW</v>
          </cell>
          <cell r="B1670" t="str">
            <v>Q2</v>
          </cell>
          <cell r="C1670" t="str">
            <v>BAZE/2002623/2017'</v>
          </cell>
          <cell r="D1670" t="str">
            <v>GPW</v>
          </cell>
          <cell r="E1670" t="str">
            <v>KDPW</v>
          </cell>
          <cell r="F1670" t="str">
            <v>420-0101</v>
          </cell>
          <cell r="G1670">
            <v>521.29999999999995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 t="str">
            <v>KDPW</v>
          </cell>
          <cell r="B1671" t="str">
            <v>Q2</v>
          </cell>
          <cell r="C1671" t="str">
            <v>BAZE/2002623/2017'</v>
          </cell>
          <cell r="D1671" t="str">
            <v>GPW</v>
          </cell>
          <cell r="E1671" t="str">
            <v>KDPW</v>
          </cell>
          <cell r="F1671">
            <v>0</v>
          </cell>
          <cell r="G1671">
            <v>0</v>
          </cell>
          <cell r="H1671">
            <v>0</v>
          </cell>
          <cell r="I1671" t="str">
            <v>BRAK INFORMACJI</v>
          </cell>
          <cell r="J1671">
            <v>-521.29999999999995</v>
          </cell>
          <cell r="K1671">
            <v>0</v>
          </cell>
          <cell r="L1671">
            <v>0</v>
          </cell>
        </row>
        <row r="1672">
          <cell r="A1672" t="str">
            <v>GPW</v>
          </cell>
          <cell r="B1672" t="str">
            <v>Q2</v>
          </cell>
          <cell r="C1672" t="str">
            <v>BAZE/2002642/2017</v>
          </cell>
          <cell r="D1672" t="str">
            <v>GPW</v>
          </cell>
          <cell r="E1672" t="str">
            <v>KDPW</v>
          </cell>
          <cell r="F1672" t="str">
            <v>420-0001</v>
          </cell>
          <cell r="G1672">
            <v>549.26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 t="str">
            <v>KDPW</v>
          </cell>
          <cell r="B1673" t="str">
            <v>Q2</v>
          </cell>
          <cell r="C1673" t="str">
            <v>BAZE/2002642/2017</v>
          </cell>
          <cell r="D1673" t="str">
            <v>GPW</v>
          </cell>
          <cell r="E1673" t="str">
            <v>KDPW</v>
          </cell>
          <cell r="F1673">
            <v>0</v>
          </cell>
          <cell r="G1673">
            <v>0</v>
          </cell>
          <cell r="H1673">
            <v>0</v>
          </cell>
          <cell r="I1673" t="str">
            <v>BRAK INFORMACJI</v>
          </cell>
          <cell r="J1673">
            <v>-549.26</v>
          </cell>
          <cell r="K1673">
            <v>0</v>
          </cell>
          <cell r="L1673">
            <v>0</v>
          </cell>
        </row>
        <row r="1674">
          <cell r="A1674" t="str">
            <v>GPW</v>
          </cell>
          <cell r="B1674" t="str">
            <v>Q2</v>
          </cell>
          <cell r="C1674" t="str">
            <v>BAZE/2002642/2017'</v>
          </cell>
          <cell r="D1674" t="str">
            <v>GPW</v>
          </cell>
          <cell r="E1674" t="str">
            <v>KDPW</v>
          </cell>
          <cell r="F1674" t="str">
            <v>420-0101</v>
          </cell>
          <cell r="G1674">
            <v>521.29999999999995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 t="str">
            <v>KDPW</v>
          </cell>
          <cell r="B1675" t="str">
            <v>Q2</v>
          </cell>
          <cell r="C1675" t="str">
            <v>BAZE/2002642/2017'</v>
          </cell>
          <cell r="D1675" t="str">
            <v>GPW</v>
          </cell>
          <cell r="E1675" t="str">
            <v>KDPW</v>
          </cell>
          <cell r="F1675">
            <v>0</v>
          </cell>
          <cell r="G1675">
            <v>0</v>
          </cell>
          <cell r="H1675">
            <v>0</v>
          </cell>
          <cell r="I1675" t="str">
            <v>BRAK INFORMACJI</v>
          </cell>
          <cell r="J1675">
            <v>-521.29999999999995</v>
          </cell>
          <cell r="K1675">
            <v>0</v>
          </cell>
          <cell r="L1675">
            <v>0</v>
          </cell>
        </row>
        <row r="1676">
          <cell r="A1676" t="str">
            <v>GPW</v>
          </cell>
          <cell r="B1676" t="str">
            <v>Q3</v>
          </cell>
          <cell r="C1676" t="str">
            <v>BAZE/2002660/2017</v>
          </cell>
          <cell r="D1676" t="str">
            <v>GPW</v>
          </cell>
          <cell r="E1676" t="str">
            <v>KDPW</v>
          </cell>
          <cell r="F1676" t="str">
            <v>420-0001</v>
          </cell>
          <cell r="G1676">
            <v>556.21</v>
          </cell>
          <cell r="H1676">
            <v>0</v>
          </cell>
          <cell r="J1676">
            <v>0</v>
          </cell>
          <cell r="K1676">
            <v>0</v>
          </cell>
        </row>
        <row r="1677">
          <cell r="A1677" t="str">
            <v>KDPW</v>
          </cell>
          <cell r="B1677" t="str">
            <v>Q3</v>
          </cell>
          <cell r="C1677" t="str">
            <v>BAZE/2002660/2017</v>
          </cell>
          <cell r="D1677" t="str">
            <v>GPW</v>
          </cell>
          <cell r="E1677" t="str">
            <v>KDPW</v>
          </cell>
          <cell r="F1677">
            <v>0</v>
          </cell>
          <cell r="G1677">
            <v>0</v>
          </cell>
          <cell r="H1677">
            <v>0</v>
          </cell>
          <cell r="I1677" t="str">
            <v>BRAK INFORMACJI</v>
          </cell>
          <cell r="J1677">
            <v>-1077.51</v>
          </cell>
          <cell r="K1677">
            <v>0</v>
          </cell>
        </row>
        <row r="1678">
          <cell r="A1678" t="str">
            <v>GPW</v>
          </cell>
          <cell r="B1678" t="str">
            <v>Q3</v>
          </cell>
          <cell r="C1678" t="str">
            <v>BAZE/2002660/2017'</v>
          </cell>
          <cell r="D1678" t="str">
            <v>GPW</v>
          </cell>
          <cell r="E1678" t="str">
            <v>KDPW</v>
          </cell>
          <cell r="F1678" t="str">
            <v>420-0101</v>
          </cell>
          <cell r="G1678">
            <v>521.29999999999995</v>
          </cell>
          <cell r="H1678">
            <v>0</v>
          </cell>
          <cell r="J1678">
            <v>0</v>
          </cell>
          <cell r="K1678">
            <v>0</v>
          </cell>
        </row>
        <row r="1679">
          <cell r="A1679" t="str">
            <v>GPW</v>
          </cell>
          <cell r="B1679" t="str">
            <v>Q3</v>
          </cell>
          <cell r="C1679" t="str">
            <v>BAZE/2002676/2017</v>
          </cell>
          <cell r="D1679" t="str">
            <v>GPW</v>
          </cell>
          <cell r="E1679" t="str">
            <v>KDPW</v>
          </cell>
          <cell r="F1679" t="str">
            <v>420-0001</v>
          </cell>
          <cell r="G1679">
            <v>559.89</v>
          </cell>
          <cell r="H1679">
            <v>0</v>
          </cell>
          <cell r="J1679">
            <v>0</v>
          </cell>
          <cell r="K1679">
            <v>0</v>
          </cell>
        </row>
        <row r="1680">
          <cell r="A1680" t="str">
            <v>KDPW</v>
          </cell>
          <cell r="B1680" t="str">
            <v>Q3</v>
          </cell>
          <cell r="C1680" t="str">
            <v>BAZE/2002676/2017</v>
          </cell>
          <cell r="D1680" t="str">
            <v>GPW</v>
          </cell>
          <cell r="E1680" t="str">
            <v>KDPW</v>
          </cell>
          <cell r="F1680">
            <v>0</v>
          </cell>
          <cell r="G1680">
            <v>0</v>
          </cell>
          <cell r="H1680">
            <v>0</v>
          </cell>
          <cell r="I1680" t="str">
            <v>BRAK INFORMACJI</v>
          </cell>
          <cell r="J1680">
            <v>-1081.19</v>
          </cell>
          <cell r="K1680">
            <v>0</v>
          </cell>
        </row>
        <row r="1681">
          <cell r="A1681" t="str">
            <v>GPW</v>
          </cell>
          <cell r="B1681" t="str">
            <v>Q3</v>
          </cell>
          <cell r="C1681" t="str">
            <v>BAZE/2002676/2017'</v>
          </cell>
          <cell r="D1681" t="str">
            <v>GPW</v>
          </cell>
          <cell r="E1681" t="str">
            <v>KDPW</v>
          </cell>
          <cell r="F1681" t="str">
            <v>420-0101</v>
          </cell>
          <cell r="G1681">
            <v>521.29999999999995</v>
          </cell>
          <cell r="H1681">
            <v>0</v>
          </cell>
          <cell r="J1681">
            <v>0</v>
          </cell>
          <cell r="K1681">
            <v>0</v>
          </cell>
        </row>
        <row r="1682">
          <cell r="A1682" t="str">
            <v>GPW</v>
          </cell>
          <cell r="B1682" t="str">
            <v>Q3</v>
          </cell>
          <cell r="C1682" t="str">
            <v>BAZE/2002694/2017</v>
          </cell>
          <cell r="D1682" t="str">
            <v>GPW</v>
          </cell>
          <cell r="E1682" t="str">
            <v>KDPW</v>
          </cell>
          <cell r="F1682" t="str">
            <v>420-0001</v>
          </cell>
          <cell r="G1682">
            <v>560.85</v>
          </cell>
          <cell r="H1682">
            <v>0</v>
          </cell>
          <cell r="J1682">
            <v>0</v>
          </cell>
          <cell r="K1682">
            <v>0</v>
          </cell>
        </row>
        <row r="1683">
          <cell r="A1683" t="str">
            <v>KDPW</v>
          </cell>
          <cell r="B1683" t="str">
            <v>Q3</v>
          </cell>
          <cell r="C1683" t="str">
            <v>BAZE/2002694/2017</v>
          </cell>
          <cell r="D1683" t="str">
            <v>GPW</v>
          </cell>
          <cell r="E1683" t="str">
            <v>KDPW</v>
          </cell>
          <cell r="F1683">
            <v>0</v>
          </cell>
          <cell r="G1683">
            <v>0</v>
          </cell>
          <cell r="H1683">
            <v>0</v>
          </cell>
          <cell r="I1683" t="str">
            <v>BRAK INFORMACJI</v>
          </cell>
          <cell r="J1683">
            <v>-1082.1500000000001</v>
          </cell>
          <cell r="K1683">
            <v>0</v>
          </cell>
        </row>
        <row r="1684">
          <cell r="A1684" t="str">
            <v>GPW</v>
          </cell>
          <cell r="B1684" t="str">
            <v>Q3</v>
          </cell>
          <cell r="C1684" t="str">
            <v>BAZE/2002694/2017'</v>
          </cell>
          <cell r="D1684" t="str">
            <v>GPW</v>
          </cell>
          <cell r="E1684" t="str">
            <v>KDPW</v>
          </cell>
          <cell r="F1684" t="str">
            <v>420-0101</v>
          </cell>
          <cell r="G1684">
            <v>521.29</v>
          </cell>
          <cell r="H1684">
            <v>0</v>
          </cell>
          <cell r="J1684">
            <v>0</v>
          </cell>
          <cell r="K1684">
            <v>0</v>
          </cell>
        </row>
        <row r="1685">
          <cell r="A1685" t="str">
            <v>GPW</v>
          </cell>
          <cell r="B1685" t="str">
            <v>Q4</v>
          </cell>
          <cell r="C1685" t="str">
            <v>BAZE/2002787/2017</v>
          </cell>
          <cell r="D1685" t="str">
            <v>GPW</v>
          </cell>
          <cell r="E1685" t="str">
            <v>KDPW</v>
          </cell>
          <cell r="F1685" t="str">
            <v>420-0001</v>
          </cell>
          <cell r="G1685">
            <v>567.08000000000004</v>
          </cell>
          <cell r="H1685">
            <v>0</v>
          </cell>
          <cell r="K1685">
            <v>0</v>
          </cell>
        </row>
        <row r="1686">
          <cell r="A1686" t="str">
            <v>KDPW</v>
          </cell>
          <cell r="B1686" t="str">
            <v>Q4</v>
          </cell>
          <cell r="C1686" t="str">
            <v>BAZE/2002787/2017</v>
          </cell>
          <cell r="D1686" t="str">
            <v>GPW</v>
          </cell>
          <cell r="E1686" t="str">
            <v>KDPW</v>
          </cell>
          <cell r="F1686">
            <v>0</v>
          </cell>
          <cell r="H1686">
            <v>0</v>
          </cell>
          <cell r="I1686" t="str">
            <v>BRAK INFORMACJI</v>
          </cell>
          <cell r="J1686">
            <v>-567.08000000000004</v>
          </cell>
          <cell r="K1686">
            <v>0</v>
          </cell>
        </row>
        <row r="1687">
          <cell r="A1687" t="str">
            <v>GPW</v>
          </cell>
          <cell r="B1687" t="str">
            <v>Q4</v>
          </cell>
          <cell r="C1687" t="str">
            <v>BAZE/2002787/2017'</v>
          </cell>
          <cell r="D1687" t="str">
            <v>GPW</v>
          </cell>
          <cell r="E1687" t="str">
            <v>KDPW</v>
          </cell>
          <cell r="F1687" t="str">
            <v>420-0101</v>
          </cell>
          <cell r="G1687">
            <v>521.29999999999995</v>
          </cell>
          <cell r="H1687">
            <v>0</v>
          </cell>
          <cell r="K1687">
            <v>0</v>
          </cell>
        </row>
        <row r="1688">
          <cell r="A1688" t="str">
            <v>KDPW</v>
          </cell>
          <cell r="B1688" t="str">
            <v>Q4</v>
          </cell>
          <cell r="C1688" t="str">
            <v>BAZE/2002787/2017'</v>
          </cell>
          <cell r="D1688" t="str">
            <v>GPW</v>
          </cell>
          <cell r="E1688" t="str">
            <v>KDPW</v>
          </cell>
          <cell r="F1688">
            <v>0</v>
          </cell>
          <cell r="H1688">
            <v>0</v>
          </cell>
          <cell r="I1688" t="str">
            <v>BRAK INFORMACJI</v>
          </cell>
          <cell r="J1688">
            <v>-521.29999999999995</v>
          </cell>
          <cell r="K1688">
            <v>0</v>
          </cell>
        </row>
        <row r="1689">
          <cell r="A1689" t="str">
            <v>GPW</v>
          </cell>
          <cell r="B1689" t="str">
            <v>Q4</v>
          </cell>
          <cell r="C1689" t="str">
            <v>BAZE/2002858/2017</v>
          </cell>
          <cell r="D1689" t="str">
            <v>GPW</v>
          </cell>
          <cell r="E1689" t="str">
            <v>KDPW</v>
          </cell>
          <cell r="F1689" t="str">
            <v>420-0001</v>
          </cell>
          <cell r="G1689">
            <v>559.27</v>
          </cell>
          <cell r="H1689">
            <v>0</v>
          </cell>
          <cell r="K1689">
            <v>0</v>
          </cell>
        </row>
        <row r="1690">
          <cell r="A1690" t="str">
            <v>KDPW</v>
          </cell>
          <cell r="B1690" t="str">
            <v>Q4</v>
          </cell>
          <cell r="C1690" t="str">
            <v>BAZE/2002858/2017</v>
          </cell>
          <cell r="D1690" t="str">
            <v>GPW</v>
          </cell>
          <cell r="E1690" t="str">
            <v>KDPW</v>
          </cell>
          <cell r="F1690">
            <v>0</v>
          </cell>
          <cell r="H1690">
            <v>0</v>
          </cell>
          <cell r="I1690" t="str">
            <v>BRAK INFORMACJI</v>
          </cell>
          <cell r="J1690">
            <v>-559.27</v>
          </cell>
          <cell r="K1690">
            <v>0</v>
          </cell>
        </row>
        <row r="1691">
          <cell r="A1691" t="str">
            <v>GPW</v>
          </cell>
          <cell r="B1691" t="str">
            <v>Q4</v>
          </cell>
          <cell r="C1691" t="str">
            <v>BAZE/2002858/2017'</v>
          </cell>
          <cell r="D1691" t="str">
            <v>GPW</v>
          </cell>
          <cell r="E1691" t="str">
            <v>KDPW</v>
          </cell>
          <cell r="F1691" t="str">
            <v>420-0101</v>
          </cell>
          <cell r="G1691">
            <v>521.29999999999995</v>
          </cell>
          <cell r="H1691">
            <v>0</v>
          </cell>
          <cell r="K1691">
            <v>0</v>
          </cell>
        </row>
        <row r="1692">
          <cell r="A1692" t="str">
            <v>KDPW</v>
          </cell>
          <cell r="B1692" t="str">
            <v>Q4</v>
          </cell>
          <cell r="C1692" t="str">
            <v>BAZE/2002858/2017'</v>
          </cell>
          <cell r="D1692" t="str">
            <v>GPW</v>
          </cell>
          <cell r="E1692" t="str">
            <v>KDPW</v>
          </cell>
          <cell r="F1692">
            <v>0</v>
          </cell>
          <cell r="H1692">
            <v>0</v>
          </cell>
          <cell r="I1692" t="str">
            <v>BRAK INFORMACJI</v>
          </cell>
          <cell r="J1692">
            <v>-521.29999999999995</v>
          </cell>
          <cell r="K1692">
            <v>0</v>
          </cell>
        </row>
        <row r="1693">
          <cell r="A1693" t="str">
            <v>GPW</v>
          </cell>
          <cell r="B1693" t="str">
            <v>Q4</v>
          </cell>
          <cell r="C1693" t="str">
            <v>BAZE/2002877/2017</v>
          </cell>
          <cell r="D1693" t="str">
            <v>GPW</v>
          </cell>
          <cell r="E1693" t="str">
            <v>KDPW</v>
          </cell>
          <cell r="F1693" t="str">
            <v>420-0001</v>
          </cell>
          <cell r="G1693">
            <v>553.44000000000005</v>
          </cell>
          <cell r="H1693">
            <v>0</v>
          </cell>
          <cell r="K1693">
            <v>0</v>
          </cell>
        </row>
        <row r="1694">
          <cell r="A1694" t="str">
            <v>KDPW</v>
          </cell>
          <cell r="B1694" t="str">
            <v>Q4</v>
          </cell>
          <cell r="C1694" t="str">
            <v>BAZE/2002877/2017</v>
          </cell>
          <cell r="D1694" t="str">
            <v>GPW</v>
          </cell>
          <cell r="E1694" t="str">
            <v>KDPW</v>
          </cell>
          <cell r="F1694">
            <v>0</v>
          </cell>
          <cell r="H1694">
            <v>0</v>
          </cell>
          <cell r="I1694" t="str">
            <v>BRAK INFORMACJI</v>
          </cell>
          <cell r="J1694">
            <v>-553.44000000000005</v>
          </cell>
          <cell r="K1694">
            <v>0</v>
          </cell>
        </row>
        <row r="1695">
          <cell r="A1695" t="str">
            <v>GPW</v>
          </cell>
          <cell r="B1695" t="str">
            <v>Q4</v>
          </cell>
          <cell r="C1695" t="str">
            <v>BAZE/2002877/2017'</v>
          </cell>
          <cell r="D1695" t="str">
            <v>GPW</v>
          </cell>
          <cell r="E1695" t="str">
            <v>KDPW</v>
          </cell>
          <cell r="F1695" t="str">
            <v>420-0101</v>
          </cell>
          <cell r="G1695">
            <v>521.29999999999995</v>
          </cell>
          <cell r="H1695">
            <v>0</v>
          </cell>
          <cell r="K1695">
            <v>0</v>
          </cell>
        </row>
        <row r="1696">
          <cell r="A1696" t="str">
            <v>KDPW</v>
          </cell>
          <cell r="B1696" t="str">
            <v>Q4</v>
          </cell>
          <cell r="C1696" t="str">
            <v>BAZE/2002877/2017'</v>
          </cell>
          <cell r="D1696" t="str">
            <v>GPW</v>
          </cell>
          <cell r="E1696" t="str">
            <v>KDPW</v>
          </cell>
          <cell r="F1696">
            <v>0</v>
          </cell>
          <cell r="H1696">
            <v>0</v>
          </cell>
          <cell r="I1696" t="str">
            <v>BRAK INFORMACJI</v>
          </cell>
          <cell r="J1696">
            <v>-521.29999999999995</v>
          </cell>
          <cell r="K1696">
            <v>0</v>
          </cell>
        </row>
        <row r="1697">
          <cell r="A1697" t="str">
            <v>BS</v>
          </cell>
          <cell r="B1697" t="str">
            <v>Q4</v>
          </cell>
          <cell r="C1697" t="str">
            <v>BS/PK/00006/11/</v>
          </cell>
          <cell r="D1697" t="str">
            <v>GPW</v>
          </cell>
          <cell r="E1697" t="str">
            <v>BS</v>
          </cell>
          <cell r="H1697">
            <v>0</v>
          </cell>
          <cell r="I1697" t="str">
            <v>714-1002</v>
          </cell>
          <cell r="J1697">
            <v>-554.24</v>
          </cell>
          <cell r="K1697">
            <v>0</v>
          </cell>
        </row>
        <row r="1698">
          <cell r="A1698" t="str">
            <v>GPW</v>
          </cell>
          <cell r="B1698" t="str">
            <v>Q4</v>
          </cell>
          <cell r="C1698" t="str">
            <v>BS/PK/00006/11/17</v>
          </cell>
          <cell r="D1698" t="str">
            <v>GPW</v>
          </cell>
          <cell r="E1698" t="str">
            <v>BS</v>
          </cell>
          <cell r="F1698" t="str">
            <v>490-0121</v>
          </cell>
          <cell r="G1698">
            <v>554.24</v>
          </cell>
          <cell r="H1698">
            <v>0</v>
          </cell>
          <cell r="K1698">
            <v>0</v>
          </cell>
        </row>
        <row r="1699">
          <cell r="A1699" t="str">
            <v>GPW</v>
          </cell>
          <cell r="B1699" t="str">
            <v>Q4'</v>
          </cell>
          <cell r="C1699" t="str">
            <v>BS/POZ/00003/17</v>
          </cell>
          <cell r="D1699" t="str">
            <v>GPW</v>
          </cell>
          <cell r="E1699" t="str">
            <v>BS</v>
          </cell>
          <cell r="F1699" t="str">
            <v>640-0040</v>
          </cell>
          <cell r="G1699">
            <v>-6000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 t="str">
            <v>GPW</v>
          </cell>
          <cell r="B1700" t="str">
            <v>Q4'</v>
          </cell>
          <cell r="C1700" t="str">
            <v>BS/POZ/00003/17</v>
          </cell>
          <cell r="D1700" t="str">
            <v>GPW</v>
          </cell>
          <cell r="E1700" t="str">
            <v>BS</v>
          </cell>
          <cell r="F1700" t="str">
            <v>420-2001</v>
          </cell>
          <cell r="G1700">
            <v>6000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 t="str">
            <v>GPW</v>
          </cell>
          <cell r="B1701" t="str">
            <v>Q1</v>
          </cell>
          <cell r="C1701" t="str">
            <v>BS/POZ/00003/17</v>
          </cell>
          <cell r="D1701" t="str">
            <v>GPW</v>
          </cell>
          <cell r="E1701" t="str">
            <v>BS</v>
          </cell>
          <cell r="F1701" t="str">
            <v>640-0040</v>
          </cell>
          <cell r="G1701">
            <v>24000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 t="str">
            <v>po 6000 za q do 2017-12-31 rozliczone</v>
          </cell>
        </row>
        <row r="1702">
          <cell r="A1702" t="str">
            <v>GPW</v>
          </cell>
          <cell r="B1702" t="str">
            <v>Q1</v>
          </cell>
          <cell r="C1702" t="str">
            <v>BS/POZ/00003/17</v>
          </cell>
          <cell r="D1702" t="str">
            <v>GPW</v>
          </cell>
          <cell r="E1702" t="str">
            <v>BS</v>
          </cell>
          <cell r="F1702" t="str">
            <v>640-0040</v>
          </cell>
          <cell r="G1702">
            <v>-6000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 t="str">
            <v>GPW</v>
          </cell>
          <cell r="B1703" t="str">
            <v>Q1</v>
          </cell>
          <cell r="C1703" t="str">
            <v>BS/POZ/00003/17</v>
          </cell>
          <cell r="D1703" t="str">
            <v>GPW</v>
          </cell>
          <cell r="E1703" t="str">
            <v>BS</v>
          </cell>
          <cell r="F1703" t="str">
            <v>420-2001</v>
          </cell>
          <cell r="G1703">
            <v>6000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 t="str">
            <v>GPW</v>
          </cell>
          <cell r="B1704" t="str">
            <v>Q2</v>
          </cell>
          <cell r="C1704" t="str">
            <v>BS/POZ/00003/17</v>
          </cell>
          <cell r="D1704" t="str">
            <v>GPW</v>
          </cell>
          <cell r="E1704" t="str">
            <v>BS</v>
          </cell>
          <cell r="F1704" t="str">
            <v>640-0040</v>
          </cell>
          <cell r="G1704">
            <v>-6000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 t="str">
            <v>GPW</v>
          </cell>
          <cell r="B1705" t="str">
            <v>Q2</v>
          </cell>
          <cell r="C1705" t="str">
            <v>BS/POZ/00003/17</v>
          </cell>
          <cell r="D1705" t="str">
            <v>GPW</v>
          </cell>
          <cell r="E1705" t="str">
            <v>BS</v>
          </cell>
          <cell r="F1705" t="str">
            <v>420-2001</v>
          </cell>
          <cell r="G1705">
            <v>6000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 t="str">
            <v>BS</v>
          </cell>
          <cell r="B1706" t="str">
            <v>Q1</v>
          </cell>
          <cell r="C1706" t="str">
            <v>BS/POZ/00003/17</v>
          </cell>
          <cell r="D1706" t="str">
            <v>GPW</v>
          </cell>
          <cell r="E1706" t="str">
            <v>BS</v>
          </cell>
          <cell r="F1706">
            <v>0</v>
          </cell>
          <cell r="G1706">
            <v>0</v>
          </cell>
          <cell r="H1706">
            <v>0</v>
          </cell>
          <cell r="I1706" t="str">
            <v>846-0041</v>
          </cell>
          <cell r="J1706">
            <v>-24000</v>
          </cell>
          <cell r="K1706">
            <v>0</v>
          </cell>
          <cell r="L1706" t="str">
            <v>po 6000 za q do 2017-12-31 - rozliczone</v>
          </cell>
        </row>
        <row r="1707">
          <cell r="A1707" t="str">
            <v>BS</v>
          </cell>
          <cell r="B1707" t="str">
            <v>Q1</v>
          </cell>
          <cell r="C1707" t="str">
            <v>BS/POZ/00003/17</v>
          </cell>
          <cell r="D1707" t="str">
            <v>GPW</v>
          </cell>
          <cell r="E1707" t="str">
            <v>BS</v>
          </cell>
          <cell r="F1707">
            <v>0</v>
          </cell>
          <cell r="G1707">
            <v>0</v>
          </cell>
          <cell r="H1707">
            <v>0</v>
          </cell>
          <cell r="I1707" t="str">
            <v>846-0041</v>
          </cell>
          <cell r="J1707">
            <v>6000</v>
          </cell>
          <cell r="K1707">
            <v>0</v>
          </cell>
          <cell r="L1707">
            <v>0</v>
          </cell>
        </row>
        <row r="1708">
          <cell r="A1708" t="str">
            <v>BS</v>
          </cell>
          <cell r="B1708" t="str">
            <v>Q1</v>
          </cell>
          <cell r="C1708" t="str">
            <v>BS/POZ/00003/17</v>
          </cell>
          <cell r="D1708" t="str">
            <v>GPW</v>
          </cell>
          <cell r="E1708" t="str">
            <v>BS</v>
          </cell>
          <cell r="F1708">
            <v>0</v>
          </cell>
          <cell r="G1708">
            <v>0</v>
          </cell>
          <cell r="H1708">
            <v>0</v>
          </cell>
          <cell r="I1708" t="str">
            <v>714-1002</v>
          </cell>
          <cell r="J1708">
            <v>-6000</v>
          </cell>
          <cell r="K1708">
            <v>0</v>
          </cell>
          <cell r="L1708">
            <v>0</v>
          </cell>
        </row>
        <row r="1709">
          <cell r="A1709" t="str">
            <v>BS</v>
          </cell>
          <cell r="B1709" t="str">
            <v>Q2</v>
          </cell>
          <cell r="C1709" t="str">
            <v>BS/POZ/00003/17</v>
          </cell>
          <cell r="D1709" t="str">
            <v>GPW</v>
          </cell>
          <cell r="E1709" t="str">
            <v>BS</v>
          </cell>
          <cell r="F1709">
            <v>0</v>
          </cell>
          <cell r="G1709">
            <v>0</v>
          </cell>
          <cell r="H1709">
            <v>0</v>
          </cell>
          <cell r="I1709" t="str">
            <v>846-0041</v>
          </cell>
          <cell r="J1709">
            <v>6000</v>
          </cell>
          <cell r="K1709">
            <v>0</v>
          </cell>
          <cell r="L1709">
            <v>0</v>
          </cell>
        </row>
        <row r="1710">
          <cell r="A1710" t="str">
            <v>BS</v>
          </cell>
          <cell r="B1710" t="str">
            <v>Q2</v>
          </cell>
          <cell r="C1710" t="str">
            <v>BS/POZ/00003/17</v>
          </cell>
          <cell r="D1710" t="str">
            <v>GPW</v>
          </cell>
          <cell r="E1710" t="str">
            <v>BS</v>
          </cell>
          <cell r="F1710">
            <v>0</v>
          </cell>
          <cell r="G1710">
            <v>0</v>
          </cell>
          <cell r="H1710">
            <v>0</v>
          </cell>
          <cell r="I1710" t="str">
            <v>714-1002</v>
          </cell>
          <cell r="J1710">
            <v>-6000</v>
          </cell>
          <cell r="K1710">
            <v>0</v>
          </cell>
          <cell r="L1710">
            <v>0</v>
          </cell>
        </row>
        <row r="1711">
          <cell r="A1711" t="str">
            <v>GPW</v>
          </cell>
          <cell r="B1711" t="str">
            <v>Q3</v>
          </cell>
          <cell r="C1711" t="str">
            <v>BS/POZ/00003/17</v>
          </cell>
          <cell r="D1711" t="str">
            <v>GPW</v>
          </cell>
          <cell r="E1711" t="str">
            <v>BS</v>
          </cell>
          <cell r="F1711" t="str">
            <v>640-0040</v>
          </cell>
          <cell r="G1711">
            <v>-6000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 t="str">
            <v>GPW</v>
          </cell>
          <cell r="B1712" t="str">
            <v>Q3</v>
          </cell>
          <cell r="C1712" t="str">
            <v>BS/POZ/00003/17</v>
          </cell>
          <cell r="D1712" t="str">
            <v>GPW</v>
          </cell>
          <cell r="E1712" t="str">
            <v>BS</v>
          </cell>
          <cell r="F1712" t="str">
            <v>420-2001</v>
          </cell>
          <cell r="G1712">
            <v>6000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BS</v>
          </cell>
          <cell r="B1713" t="str">
            <v>Q3</v>
          </cell>
          <cell r="C1713" t="str">
            <v>BS/POZ/00003/17</v>
          </cell>
          <cell r="D1713" t="str">
            <v>GPW</v>
          </cell>
          <cell r="E1713" t="str">
            <v>BS</v>
          </cell>
          <cell r="F1713">
            <v>0</v>
          </cell>
          <cell r="G1713">
            <v>0</v>
          </cell>
          <cell r="H1713">
            <v>0</v>
          </cell>
          <cell r="I1713" t="str">
            <v>846-0041</v>
          </cell>
          <cell r="J1713">
            <v>6000</v>
          </cell>
          <cell r="K1713">
            <v>0</v>
          </cell>
          <cell r="L1713">
            <v>0</v>
          </cell>
        </row>
        <row r="1714">
          <cell r="A1714" t="str">
            <v>BS</v>
          </cell>
          <cell r="B1714" t="str">
            <v>Q3</v>
          </cell>
          <cell r="C1714" t="str">
            <v>BS/POZ/00003/17</v>
          </cell>
          <cell r="D1714" t="str">
            <v>GPW</v>
          </cell>
          <cell r="E1714" t="str">
            <v>BS</v>
          </cell>
          <cell r="F1714">
            <v>0</v>
          </cell>
          <cell r="G1714">
            <v>0</v>
          </cell>
          <cell r="H1714">
            <v>0</v>
          </cell>
          <cell r="I1714" t="str">
            <v>714-1002</v>
          </cell>
          <cell r="J1714">
            <v>-6000</v>
          </cell>
          <cell r="K1714">
            <v>0</v>
          </cell>
          <cell r="L1714">
            <v>0</v>
          </cell>
        </row>
        <row r="1715">
          <cell r="A1715" t="str">
            <v>BS</v>
          </cell>
          <cell r="B1715" t="str">
            <v>Q4</v>
          </cell>
          <cell r="C1715" t="str">
            <v>BS/POZ/00003/17</v>
          </cell>
          <cell r="D1715" t="str">
            <v>GPW</v>
          </cell>
          <cell r="E1715" t="str">
            <v>BS</v>
          </cell>
          <cell r="F1715">
            <v>0</v>
          </cell>
          <cell r="G1715">
            <v>0</v>
          </cell>
          <cell r="H1715">
            <v>0</v>
          </cell>
          <cell r="I1715" t="str">
            <v>846-0041</v>
          </cell>
          <cell r="J1715">
            <v>6000</v>
          </cell>
          <cell r="K1715">
            <v>0</v>
          </cell>
          <cell r="L1715">
            <v>0</v>
          </cell>
        </row>
        <row r="1716">
          <cell r="A1716" t="str">
            <v>BS</v>
          </cell>
          <cell r="B1716" t="str">
            <v>Q4</v>
          </cell>
          <cell r="C1716" t="str">
            <v>BS/POZ/00003/17</v>
          </cell>
          <cell r="D1716" t="str">
            <v>GPW</v>
          </cell>
          <cell r="E1716" t="str">
            <v>BS</v>
          </cell>
          <cell r="F1716">
            <v>0</v>
          </cell>
          <cell r="G1716">
            <v>0</v>
          </cell>
          <cell r="H1716">
            <v>0</v>
          </cell>
          <cell r="I1716" t="str">
            <v>714-1002</v>
          </cell>
          <cell r="J1716">
            <v>-6000</v>
          </cell>
          <cell r="K1716">
            <v>0</v>
          </cell>
          <cell r="L1716">
            <v>0</v>
          </cell>
        </row>
        <row r="1717">
          <cell r="A1717" t="str">
            <v>GPW</v>
          </cell>
          <cell r="B1717" t="str">
            <v>Q2</v>
          </cell>
          <cell r="C1717" t="str">
            <v>BS/POZ/00027/17</v>
          </cell>
          <cell r="D1717" t="str">
            <v>GPW</v>
          </cell>
          <cell r="E1717" t="str">
            <v>BS</v>
          </cell>
          <cell r="F1717" t="str">
            <v>490-0125</v>
          </cell>
          <cell r="G1717">
            <v>149.19999999999999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BS</v>
          </cell>
          <cell r="B1718" t="str">
            <v>Q2</v>
          </cell>
          <cell r="C1718" t="str">
            <v>BS/POZ/00027/17</v>
          </cell>
          <cell r="D1718" t="str">
            <v>GPW</v>
          </cell>
          <cell r="E1718" t="str">
            <v>BS</v>
          </cell>
          <cell r="F1718">
            <v>0</v>
          </cell>
          <cell r="G1718">
            <v>0</v>
          </cell>
          <cell r="H1718">
            <v>0</v>
          </cell>
          <cell r="I1718" t="str">
            <v>714-5005</v>
          </cell>
          <cell r="J1718">
            <v>-149.19999999999999</v>
          </cell>
          <cell r="K1718">
            <v>0</v>
          </cell>
          <cell r="L1718">
            <v>0</v>
          </cell>
        </row>
        <row r="1719">
          <cell r="A1719" t="str">
            <v>GPW</v>
          </cell>
          <cell r="B1719" t="str">
            <v>Q1</v>
          </cell>
          <cell r="C1719" t="str">
            <v>DOOE/5076000/2017</v>
          </cell>
          <cell r="D1719" t="str">
            <v>GPW</v>
          </cell>
          <cell r="E1719" t="str">
            <v>KDPW</v>
          </cell>
          <cell r="F1719" t="str">
            <v>430-0011</v>
          </cell>
          <cell r="G1719">
            <v>4727.46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 t="str">
            <v>KDPW</v>
          </cell>
          <cell r="B1720" t="str">
            <v>Q1</v>
          </cell>
          <cell r="C1720" t="str">
            <v>DOOE/5076000/2017</v>
          </cell>
          <cell r="D1720" t="str">
            <v>GPW</v>
          </cell>
          <cell r="E1720" t="str">
            <v>KDPW</v>
          </cell>
          <cell r="F1720">
            <v>0</v>
          </cell>
          <cell r="G1720">
            <v>0</v>
          </cell>
          <cell r="H1720">
            <v>0</v>
          </cell>
          <cell r="I1720" t="str">
            <v>BRAK INFORMACJI</v>
          </cell>
          <cell r="J1720">
            <v>-4727.46</v>
          </cell>
          <cell r="K1720">
            <v>0</v>
          </cell>
          <cell r="L1720">
            <v>0</v>
          </cell>
        </row>
        <row r="1721">
          <cell r="A1721" t="str">
            <v>GPW</v>
          </cell>
          <cell r="B1721" t="str">
            <v>Q1</v>
          </cell>
          <cell r="C1721" t="str">
            <v>DOOE/5076581/2017</v>
          </cell>
          <cell r="D1721" t="str">
            <v>GPW</v>
          </cell>
          <cell r="E1721" t="str">
            <v>KDPW</v>
          </cell>
          <cell r="F1721" t="str">
            <v>640-1203</v>
          </cell>
          <cell r="G1721">
            <v>4000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 t="str">
            <v>po 200 PLN za Q - 5 lat do 2021-12-31 - jeszcze nie rozliczone - do przeniesienia na 2018</v>
          </cell>
        </row>
        <row r="1722">
          <cell r="A1722" t="str">
            <v>GPW</v>
          </cell>
          <cell r="B1722" t="str">
            <v>Q1</v>
          </cell>
          <cell r="C1722" t="str">
            <v>DOOE/5076581/2017</v>
          </cell>
          <cell r="D1722" t="str">
            <v>GPW</v>
          </cell>
          <cell r="E1722" t="str">
            <v>KDPW</v>
          </cell>
          <cell r="F1722" t="str">
            <v>640-1203</v>
          </cell>
          <cell r="G1722">
            <v>-200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 t="str">
            <v>GPW</v>
          </cell>
          <cell r="B1723" t="str">
            <v>Q1</v>
          </cell>
          <cell r="C1723" t="str">
            <v>DOOE/5076581/2017</v>
          </cell>
          <cell r="D1723" t="str">
            <v>GPW</v>
          </cell>
          <cell r="E1723" t="str">
            <v>KDPW</v>
          </cell>
          <cell r="F1723" t="str">
            <v>753-0018</v>
          </cell>
          <cell r="G1723">
            <v>200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A1724" t="str">
            <v>GPW</v>
          </cell>
          <cell r="B1724" t="str">
            <v>Q2</v>
          </cell>
          <cell r="C1724" t="str">
            <v>DOOE/5076581/2017</v>
          </cell>
          <cell r="D1724" t="str">
            <v>GPW</v>
          </cell>
          <cell r="E1724" t="str">
            <v>KDPW</v>
          </cell>
          <cell r="F1724" t="str">
            <v>640-1203</v>
          </cell>
          <cell r="G1724">
            <v>-200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 t="str">
            <v>GPW</v>
          </cell>
          <cell r="B1725" t="str">
            <v>Q2</v>
          </cell>
          <cell r="C1725" t="str">
            <v>DOOE/5076581/2017</v>
          </cell>
          <cell r="D1725" t="str">
            <v>GPW</v>
          </cell>
          <cell r="E1725" t="str">
            <v>KDPW</v>
          </cell>
          <cell r="F1725" t="str">
            <v>753-0018</v>
          </cell>
          <cell r="G1725">
            <v>200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A1726" t="str">
            <v>KDPW</v>
          </cell>
          <cell r="B1726" t="str">
            <v>Q1</v>
          </cell>
          <cell r="C1726" t="str">
            <v>DOOE/5076581/2017</v>
          </cell>
          <cell r="D1726" t="str">
            <v>GPW</v>
          </cell>
          <cell r="E1726" t="str">
            <v>KDPW</v>
          </cell>
          <cell r="F1726">
            <v>0</v>
          </cell>
          <cell r="G1726">
            <v>0</v>
          </cell>
          <cell r="H1726">
            <v>0</v>
          </cell>
          <cell r="I1726" t="str">
            <v>BRAK INFORMACJI</v>
          </cell>
          <cell r="J1726">
            <v>-4000</v>
          </cell>
          <cell r="K1726">
            <v>0</v>
          </cell>
          <cell r="L1726">
            <v>0</v>
          </cell>
        </row>
        <row r="1727">
          <cell r="A1727" t="str">
            <v>KDPW</v>
          </cell>
          <cell r="B1727" t="str">
            <v>Q1</v>
          </cell>
          <cell r="C1727" t="str">
            <v>DOOE/5076581/2017</v>
          </cell>
          <cell r="D1727" t="str">
            <v>GPW</v>
          </cell>
          <cell r="E1727" t="str">
            <v>KDPW</v>
          </cell>
          <cell r="F1727">
            <v>0</v>
          </cell>
          <cell r="G1727">
            <v>0</v>
          </cell>
          <cell r="H1727">
            <v>0</v>
          </cell>
          <cell r="I1727" t="str">
            <v>BRAK INFORMACJI</v>
          </cell>
          <cell r="J1727">
            <v>200</v>
          </cell>
          <cell r="K1727">
            <v>0</v>
          </cell>
          <cell r="L1727">
            <v>0</v>
          </cell>
        </row>
        <row r="1728">
          <cell r="A1728" t="str">
            <v>KDPW</v>
          </cell>
          <cell r="B1728" t="str">
            <v>Q1</v>
          </cell>
          <cell r="C1728" t="str">
            <v>DOOE/5076581/2017</v>
          </cell>
          <cell r="D1728" t="str">
            <v>GPW</v>
          </cell>
          <cell r="E1728" t="str">
            <v>KDPW</v>
          </cell>
          <cell r="F1728">
            <v>0</v>
          </cell>
          <cell r="G1728">
            <v>0</v>
          </cell>
          <cell r="H1728">
            <v>0</v>
          </cell>
          <cell r="I1728" t="str">
            <v>BRAK INFORMACJI</v>
          </cell>
          <cell r="J1728">
            <v>-200</v>
          </cell>
          <cell r="K1728">
            <v>0</v>
          </cell>
          <cell r="L1728">
            <v>0</v>
          </cell>
        </row>
        <row r="1729">
          <cell r="A1729" t="str">
            <v>KDPW</v>
          </cell>
          <cell r="B1729" t="str">
            <v>Q2</v>
          </cell>
          <cell r="C1729" t="str">
            <v>DOOE/5076581/2017</v>
          </cell>
          <cell r="D1729" t="str">
            <v>GPW</v>
          </cell>
          <cell r="E1729" t="str">
            <v>KDPW</v>
          </cell>
          <cell r="F1729">
            <v>0</v>
          </cell>
          <cell r="G1729">
            <v>0</v>
          </cell>
          <cell r="H1729">
            <v>0</v>
          </cell>
          <cell r="I1729" t="str">
            <v>BRAK INFORMACJI</v>
          </cell>
          <cell r="J1729">
            <v>200</v>
          </cell>
          <cell r="K1729">
            <v>0</v>
          </cell>
          <cell r="L1729">
            <v>0</v>
          </cell>
        </row>
        <row r="1730">
          <cell r="A1730" t="str">
            <v>KDPW</v>
          </cell>
          <cell r="B1730" t="str">
            <v>Q2</v>
          </cell>
          <cell r="C1730" t="str">
            <v>DOOE/5076581/2017</v>
          </cell>
          <cell r="D1730" t="str">
            <v>GPW</v>
          </cell>
          <cell r="E1730" t="str">
            <v>KDPW</v>
          </cell>
          <cell r="F1730">
            <v>0</v>
          </cell>
          <cell r="G1730">
            <v>0</v>
          </cell>
          <cell r="H1730">
            <v>0</v>
          </cell>
          <cell r="I1730" t="str">
            <v>BRAK INFORMACJI</v>
          </cell>
          <cell r="J1730">
            <v>-200</v>
          </cell>
          <cell r="K1730">
            <v>0</v>
          </cell>
          <cell r="L1730">
            <v>0</v>
          </cell>
        </row>
        <row r="1731">
          <cell r="A1731" t="str">
            <v>GPW</v>
          </cell>
          <cell r="B1731" t="str">
            <v>Q4'</v>
          </cell>
          <cell r="C1731" t="str">
            <v>DOOE/5076581/2017</v>
          </cell>
          <cell r="D1731" t="str">
            <v>GPW</v>
          </cell>
          <cell r="E1731" t="str">
            <v>KDPW</v>
          </cell>
          <cell r="F1731" t="str">
            <v>640-1203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 t="str">
            <v>GPW</v>
          </cell>
          <cell r="B1732" t="str">
            <v>Q4'</v>
          </cell>
          <cell r="C1732" t="str">
            <v>DOOE/5076581/2017</v>
          </cell>
          <cell r="D1732" t="str">
            <v>GPW</v>
          </cell>
          <cell r="E1732" t="str">
            <v>KDPW</v>
          </cell>
          <cell r="F1732" t="str">
            <v>753-0018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 t="str">
            <v>KDPW</v>
          </cell>
          <cell r="B1733" t="str">
            <v>Q3</v>
          </cell>
          <cell r="C1733" t="str">
            <v>DOOE/5076581/2017</v>
          </cell>
          <cell r="D1733" t="str">
            <v>GPW</v>
          </cell>
          <cell r="E1733" t="str">
            <v>KDPW</v>
          </cell>
          <cell r="F1733">
            <v>0</v>
          </cell>
          <cell r="G1733">
            <v>0</v>
          </cell>
          <cell r="H1733">
            <v>0</v>
          </cell>
          <cell r="I1733" t="str">
            <v>BRAK INFORMACJI</v>
          </cell>
          <cell r="J1733">
            <v>200</v>
          </cell>
          <cell r="K1733">
            <v>0</v>
          </cell>
          <cell r="L1733">
            <v>0</v>
          </cell>
        </row>
        <row r="1734">
          <cell r="A1734" t="str">
            <v>KDPW</v>
          </cell>
          <cell r="B1734" t="str">
            <v>Q3</v>
          </cell>
          <cell r="C1734" t="str">
            <v>DOOE/5076581/2017</v>
          </cell>
          <cell r="D1734" t="str">
            <v>GPW</v>
          </cell>
          <cell r="E1734" t="str">
            <v>KDPW</v>
          </cell>
          <cell r="F1734">
            <v>0</v>
          </cell>
          <cell r="G1734">
            <v>0</v>
          </cell>
          <cell r="H1734">
            <v>0</v>
          </cell>
          <cell r="I1734" t="str">
            <v>BRAK INFORMACJI</v>
          </cell>
          <cell r="J1734">
            <v>-200</v>
          </cell>
          <cell r="K1734">
            <v>0</v>
          </cell>
          <cell r="L1734">
            <v>0</v>
          </cell>
        </row>
        <row r="1735">
          <cell r="A1735" t="str">
            <v>GPW</v>
          </cell>
          <cell r="B1735" t="str">
            <v>Q3</v>
          </cell>
          <cell r="C1735" t="str">
            <v>DOOE/5076581/2017</v>
          </cell>
          <cell r="D1735" t="str">
            <v>GPW</v>
          </cell>
          <cell r="E1735" t="str">
            <v>KDPW</v>
          </cell>
          <cell r="F1735" t="str">
            <v>640-1203</v>
          </cell>
          <cell r="G1735">
            <v>-200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GPW</v>
          </cell>
          <cell r="B1736" t="str">
            <v>Q3</v>
          </cell>
          <cell r="C1736" t="str">
            <v>DOOE/5076581/2017</v>
          </cell>
          <cell r="D1736" t="str">
            <v>GPW</v>
          </cell>
          <cell r="E1736" t="str">
            <v>KDPW</v>
          </cell>
          <cell r="F1736" t="str">
            <v>753-0018</v>
          </cell>
          <cell r="G1736">
            <v>200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KDPW</v>
          </cell>
          <cell r="B1737" t="str">
            <v>Q4</v>
          </cell>
          <cell r="C1737" t="str">
            <v>DOOE/5076581/2017</v>
          </cell>
          <cell r="D1737" t="str">
            <v>GPW</v>
          </cell>
          <cell r="E1737" t="str">
            <v>KDPW</v>
          </cell>
          <cell r="F1737">
            <v>0</v>
          </cell>
          <cell r="G1737">
            <v>0</v>
          </cell>
          <cell r="H1737">
            <v>0</v>
          </cell>
          <cell r="I1737" t="str">
            <v>BRAK INFORMACJI</v>
          </cell>
          <cell r="J1737">
            <v>200</v>
          </cell>
          <cell r="K1737">
            <v>0</v>
          </cell>
          <cell r="L1737">
            <v>0</v>
          </cell>
        </row>
        <row r="1738">
          <cell r="A1738" t="str">
            <v>KDPW</v>
          </cell>
          <cell r="B1738" t="str">
            <v>Q4</v>
          </cell>
          <cell r="C1738" t="str">
            <v>DOOE/5076581/2017</v>
          </cell>
          <cell r="D1738" t="str">
            <v>GPW</v>
          </cell>
          <cell r="E1738" t="str">
            <v>KDPW</v>
          </cell>
          <cell r="F1738">
            <v>0</v>
          </cell>
          <cell r="G1738">
            <v>0</v>
          </cell>
          <cell r="H1738">
            <v>0</v>
          </cell>
          <cell r="I1738" t="str">
            <v>BRAK INFORMACJI</v>
          </cell>
          <cell r="J1738">
            <v>-200</v>
          </cell>
          <cell r="K1738">
            <v>0</v>
          </cell>
          <cell r="L1738">
            <v>0</v>
          </cell>
        </row>
        <row r="1739">
          <cell r="A1739" t="str">
            <v>GPW</v>
          </cell>
          <cell r="B1739" t="str">
            <v>Q1</v>
          </cell>
          <cell r="C1739" t="str">
            <v>DOOE/5077245/2017</v>
          </cell>
          <cell r="D1739" t="str">
            <v>GPW</v>
          </cell>
          <cell r="E1739" t="str">
            <v>KDPW</v>
          </cell>
          <cell r="F1739" t="str">
            <v>640-1203</v>
          </cell>
          <cell r="G1739">
            <v>5992.8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 t="str">
            <v>po 299,64 PLN za Q - 5 lat do 2021-12-31 jeszcze nie rozliczone do przeniesienia na 2018</v>
          </cell>
        </row>
        <row r="1740">
          <cell r="A1740" t="str">
            <v>GPW</v>
          </cell>
          <cell r="B1740" t="str">
            <v>Q1</v>
          </cell>
          <cell r="C1740" t="str">
            <v>DOOE/5077245/2017</v>
          </cell>
          <cell r="D1740" t="str">
            <v>GPW</v>
          </cell>
          <cell r="E1740" t="str">
            <v>KDPW</v>
          </cell>
          <cell r="F1740" t="str">
            <v>640-1203</v>
          </cell>
          <cell r="G1740">
            <v>-299.64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GPW</v>
          </cell>
          <cell r="B1741" t="str">
            <v>Q1</v>
          </cell>
          <cell r="C1741" t="str">
            <v>DOOE/5077245/2017</v>
          </cell>
          <cell r="D1741" t="str">
            <v>GPW</v>
          </cell>
          <cell r="E1741" t="str">
            <v>KDPW</v>
          </cell>
          <cell r="F1741" t="str">
            <v>753-0018</v>
          </cell>
          <cell r="G1741">
            <v>299.64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GPW</v>
          </cell>
          <cell r="B1742" t="str">
            <v>Q2</v>
          </cell>
          <cell r="C1742" t="str">
            <v>DOOE/5077245/2017</v>
          </cell>
          <cell r="D1742" t="str">
            <v>GPW</v>
          </cell>
          <cell r="E1742" t="str">
            <v>KDPW</v>
          </cell>
          <cell r="F1742" t="str">
            <v>640-1203</v>
          </cell>
          <cell r="G1742">
            <v>-299.64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GPW</v>
          </cell>
          <cell r="B1743" t="str">
            <v>Q2</v>
          </cell>
          <cell r="C1743" t="str">
            <v>DOOE/5077245/2017</v>
          </cell>
          <cell r="D1743" t="str">
            <v>GPW</v>
          </cell>
          <cell r="E1743" t="str">
            <v>KDPW</v>
          </cell>
          <cell r="F1743" t="str">
            <v>753-0018</v>
          </cell>
          <cell r="G1743">
            <v>299.64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KDPW</v>
          </cell>
          <cell r="B1744" t="str">
            <v>Q1</v>
          </cell>
          <cell r="C1744" t="str">
            <v>DOOE/5077245/2017</v>
          </cell>
          <cell r="D1744" t="str">
            <v>GPW</v>
          </cell>
          <cell r="E1744" t="str">
            <v>KDPW</v>
          </cell>
          <cell r="F1744">
            <v>0</v>
          </cell>
          <cell r="G1744">
            <v>0</v>
          </cell>
          <cell r="H1744">
            <v>0</v>
          </cell>
          <cell r="I1744" t="str">
            <v>BRAK INFORMACJI</v>
          </cell>
          <cell r="J1744">
            <v>-5992.8</v>
          </cell>
          <cell r="K1744">
            <v>0</v>
          </cell>
          <cell r="L1744">
            <v>0</v>
          </cell>
        </row>
        <row r="1745">
          <cell r="A1745" t="str">
            <v>KDPW</v>
          </cell>
          <cell r="B1745" t="str">
            <v>Q1</v>
          </cell>
          <cell r="C1745" t="str">
            <v>DOOE/5077245/2017</v>
          </cell>
          <cell r="D1745" t="str">
            <v>GPW</v>
          </cell>
          <cell r="E1745" t="str">
            <v>KDPW</v>
          </cell>
          <cell r="F1745">
            <v>0</v>
          </cell>
          <cell r="G1745">
            <v>0</v>
          </cell>
          <cell r="H1745">
            <v>0</v>
          </cell>
          <cell r="I1745" t="str">
            <v>BRAK INFORMACJI</v>
          </cell>
          <cell r="J1745">
            <v>299.64</v>
          </cell>
          <cell r="K1745">
            <v>0</v>
          </cell>
          <cell r="L1745">
            <v>0</v>
          </cell>
        </row>
        <row r="1746">
          <cell r="A1746" t="str">
            <v>KDPW</v>
          </cell>
          <cell r="B1746" t="str">
            <v>Q1</v>
          </cell>
          <cell r="C1746" t="str">
            <v>DOOE/5077245/2017</v>
          </cell>
          <cell r="D1746" t="str">
            <v>GPW</v>
          </cell>
          <cell r="E1746" t="str">
            <v>KDPW</v>
          </cell>
          <cell r="F1746">
            <v>0</v>
          </cell>
          <cell r="G1746">
            <v>0</v>
          </cell>
          <cell r="H1746">
            <v>0</v>
          </cell>
          <cell r="I1746" t="str">
            <v>BRAK INFORMACJI</v>
          </cell>
          <cell r="J1746">
            <v>-299.64</v>
          </cell>
          <cell r="K1746">
            <v>0</v>
          </cell>
          <cell r="L1746">
            <v>0</v>
          </cell>
        </row>
        <row r="1747">
          <cell r="A1747" t="str">
            <v>KDPW</v>
          </cell>
          <cell r="B1747" t="str">
            <v>Q2</v>
          </cell>
          <cell r="C1747" t="str">
            <v>DOOE/5077245/2017</v>
          </cell>
          <cell r="D1747" t="str">
            <v>GPW</v>
          </cell>
          <cell r="E1747" t="str">
            <v>KDPW</v>
          </cell>
          <cell r="F1747">
            <v>0</v>
          </cell>
          <cell r="G1747">
            <v>0</v>
          </cell>
          <cell r="H1747">
            <v>0</v>
          </cell>
          <cell r="I1747" t="str">
            <v>BRAK INFORMACJI</v>
          </cell>
          <cell r="J1747">
            <v>299.64</v>
          </cell>
          <cell r="K1747">
            <v>0</v>
          </cell>
          <cell r="L1747">
            <v>0</v>
          </cell>
        </row>
        <row r="1748">
          <cell r="A1748" t="str">
            <v>KDPW</v>
          </cell>
          <cell r="B1748" t="str">
            <v>Q2</v>
          </cell>
          <cell r="C1748" t="str">
            <v>DOOE/5077245/2017</v>
          </cell>
          <cell r="D1748" t="str">
            <v>GPW</v>
          </cell>
          <cell r="E1748" t="str">
            <v>KDPW</v>
          </cell>
          <cell r="F1748">
            <v>0</v>
          </cell>
          <cell r="G1748">
            <v>0</v>
          </cell>
          <cell r="H1748">
            <v>0</v>
          </cell>
          <cell r="I1748" t="str">
            <v>BRAK INFORMACJI</v>
          </cell>
          <cell r="J1748">
            <v>-299.64</v>
          </cell>
          <cell r="K1748">
            <v>0</v>
          </cell>
          <cell r="L1748">
            <v>0</v>
          </cell>
        </row>
        <row r="1749">
          <cell r="A1749" t="str">
            <v>GPW</v>
          </cell>
          <cell r="B1749" t="str">
            <v>Q4'</v>
          </cell>
          <cell r="C1749" t="str">
            <v>DOOE/5077245/2017</v>
          </cell>
          <cell r="D1749" t="str">
            <v>GPW</v>
          </cell>
          <cell r="E1749" t="str">
            <v>KDPW</v>
          </cell>
          <cell r="F1749" t="str">
            <v>640-1203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 t="str">
            <v>GPW</v>
          </cell>
          <cell r="B1750" t="str">
            <v>Q4'</v>
          </cell>
          <cell r="C1750" t="str">
            <v>DOOE/5077245/2017</v>
          </cell>
          <cell r="D1750" t="str">
            <v>GPW</v>
          </cell>
          <cell r="E1750" t="str">
            <v>KDPW</v>
          </cell>
          <cell r="F1750" t="str">
            <v>753-0018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 t="str">
            <v>KDPW</v>
          </cell>
          <cell r="B1751" t="str">
            <v>Q3</v>
          </cell>
          <cell r="C1751" t="str">
            <v>DOOE/5077245/2017</v>
          </cell>
          <cell r="D1751" t="str">
            <v>GPW</v>
          </cell>
          <cell r="E1751" t="str">
            <v>KDPW</v>
          </cell>
          <cell r="F1751">
            <v>0</v>
          </cell>
          <cell r="G1751">
            <v>0</v>
          </cell>
          <cell r="H1751">
            <v>0</v>
          </cell>
          <cell r="I1751" t="str">
            <v>BRAK INFORMACJI</v>
          </cell>
          <cell r="J1751">
            <v>299.64</v>
          </cell>
          <cell r="K1751">
            <v>0</v>
          </cell>
          <cell r="L1751">
            <v>0</v>
          </cell>
        </row>
        <row r="1752">
          <cell r="A1752" t="str">
            <v>KDPW</v>
          </cell>
          <cell r="B1752" t="str">
            <v>Q3</v>
          </cell>
          <cell r="C1752" t="str">
            <v>DOOE/5077245/2017</v>
          </cell>
          <cell r="D1752" t="str">
            <v>GPW</v>
          </cell>
          <cell r="E1752" t="str">
            <v>KDPW</v>
          </cell>
          <cell r="F1752">
            <v>0</v>
          </cell>
          <cell r="G1752">
            <v>0</v>
          </cell>
          <cell r="H1752">
            <v>0</v>
          </cell>
          <cell r="I1752" t="str">
            <v>BRAK INFORMACJI</v>
          </cell>
          <cell r="J1752">
            <v>-299.64</v>
          </cell>
          <cell r="K1752">
            <v>0</v>
          </cell>
          <cell r="L1752">
            <v>0</v>
          </cell>
        </row>
        <row r="1753">
          <cell r="A1753" t="str">
            <v>GPW</v>
          </cell>
          <cell r="B1753" t="str">
            <v>Q3</v>
          </cell>
          <cell r="C1753" t="str">
            <v>DOOE/5077245/2017</v>
          </cell>
          <cell r="D1753" t="str">
            <v>GPW</v>
          </cell>
          <cell r="E1753" t="str">
            <v>KDPW</v>
          </cell>
          <cell r="F1753" t="str">
            <v>640-1203</v>
          </cell>
          <cell r="G1753">
            <v>-299.64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A1754" t="str">
            <v>GPW</v>
          </cell>
          <cell r="B1754" t="str">
            <v>Q3</v>
          </cell>
          <cell r="C1754" t="str">
            <v>DOOE/5077245/2017</v>
          </cell>
          <cell r="D1754" t="str">
            <v>GPW</v>
          </cell>
          <cell r="E1754" t="str">
            <v>KDPW</v>
          </cell>
          <cell r="F1754" t="str">
            <v>753-0018</v>
          </cell>
          <cell r="G1754">
            <v>299.64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 t="str">
            <v>KDPW</v>
          </cell>
          <cell r="B1755" t="str">
            <v>Q4</v>
          </cell>
          <cell r="C1755" t="str">
            <v>DOOE/5077245/2017</v>
          </cell>
          <cell r="D1755" t="str">
            <v>GPW</v>
          </cell>
          <cell r="E1755" t="str">
            <v>KDPW</v>
          </cell>
          <cell r="F1755">
            <v>0</v>
          </cell>
          <cell r="G1755">
            <v>0</v>
          </cell>
          <cell r="H1755">
            <v>0</v>
          </cell>
          <cell r="I1755" t="str">
            <v>BRAK INFORMACJI</v>
          </cell>
          <cell r="J1755">
            <v>299.64</v>
          </cell>
          <cell r="K1755">
            <v>0</v>
          </cell>
          <cell r="L1755">
            <v>0</v>
          </cell>
        </row>
        <row r="1756">
          <cell r="A1756" t="str">
            <v>KDPW</v>
          </cell>
          <cell r="B1756" t="str">
            <v>Q4</v>
          </cell>
          <cell r="C1756" t="str">
            <v>DOOE/5077245/2017</v>
          </cell>
          <cell r="D1756" t="str">
            <v>GPW</v>
          </cell>
          <cell r="E1756" t="str">
            <v>KDPW</v>
          </cell>
          <cell r="F1756">
            <v>0</v>
          </cell>
          <cell r="G1756">
            <v>0</v>
          </cell>
          <cell r="H1756">
            <v>0</v>
          </cell>
          <cell r="I1756" t="str">
            <v>BRAK INFORMACJI</v>
          </cell>
          <cell r="J1756">
            <v>-299.64</v>
          </cell>
          <cell r="K1756">
            <v>0</v>
          </cell>
          <cell r="L1756">
            <v>0</v>
          </cell>
        </row>
        <row r="1757">
          <cell r="A1757" t="str">
            <v>GPW</v>
          </cell>
          <cell r="B1757" t="str">
            <v>Q1</v>
          </cell>
          <cell r="C1757" t="str">
            <v>DOOE/5077334/2017</v>
          </cell>
          <cell r="D1757" t="str">
            <v>GPW</v>
          </cell>
          <cell r="E1757" t="str">
            <v>KDPW</v>
          </cell>
          <cell r="F1757" t="str">
            <v>430-0011</v>
          </cell>
          <cell r="G1757">
            <v>10000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A1758" t="str">
            <v>KDPW</v>
          </cell>
          <cell r="B1758" t="str">
            <v>Q1</v>
          </cell>
          <cell r="C1758" t="str">
            <v>DOOE/5077334/2017</v>
          </cell>
          <cell r="D1758" t="str">
            <v>GPW</v>
          </cell>
          <cell r="E1758" t="str">
            <v>KDPW</v>
          </cell>
          <cell r="F1758">
            <v>0</v>
          </cell>
          <cell r="G1758">
            <v>0</v>
          </cell>
          <cell r="H1758">
            <v>0</v>
          </cell>
          <cell r="I1758" t="str">
            <v>BRAK INFORMACJI</v>
          </cell>
          <cell r="J1758">
            <v>-10000</v>
          </cell>
          <cell r="K1758">
            <v>0</v>
          </cell>
          <cell r="L1758">
            <v>0</v>
          </cell>
        </row>
        <row r="1759">
          <cell r="A1759" t="str">
            <v>GPW</v>
          </cell>
          <cell r="B1759" t="str">
            <v>Q1</v>
          </cell>
          <cell r="C1759" t="str">
            <v>DOOE/5077971/2017</v>
          </cell>
          <cell r="D1759" t="str">
            <v>GPW</v>
          </cell>
          <cell r="E1759" t="str">
            <v>KDPW</v>
          </cell>
          <cell r="F1759" t="str">
            <v>430-0011</v>
          </cell>
          <cell r="G1759">
            <v>1700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 t="str">
            <v>KDPW</v>
          </cell>
          <cell r="B1760" t="str">
            <v>Q1</v>
          </cell>
          <cell r="C1760" t="str">
            <v>DOOE/5077971/2017</v>
          </cell>
          <cell r="D1760" t="str">
            <v>GPW</v>
          </cell>
          <cell r="E1760" t="str">
            <v>KDPW</v>
          </cell>
          <cell r="F1760">
            <v>0</v>
          </cell>
          <cell r="G1760">
            <v>0</v>
          </cell>
          <cell r="H1760">
            <v>0</v>
          </cell>
          <cell r="I1760" t="str">
            <v>BRAK INFORMACJI</v>
          </cell>
          <cell r="J1760">
            <v>-1700</v>
          </cell>
          <cell r="K1760">
            <v>0</v>
          </cell>
          <cell r="L1760">
            <v>0</v>
          </cell>
        </row>
        <row r="1761">
          <cell r="A1761" t="str">
            <v>GPW</v>
          </cell>
          <cell r="B1761" t="str">
            <v>Q2</v>
          </cell>
          <cell r="C1761" t="str">
            <v>DOOE/5079253/2017</v>
          </cell>
          <cell r="D1761" t="str">
            <v>GPW</v>
          </cell>
          <cell r="E1761" t="str">
            <v>KDPW</v>
          </cell>
          <cell r="F1761" t="str">
            <v>430-0011</v>
          </cell>
          <cell r="G1761">
            <v>795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KDPW</v>
          </cell>
          <cell r="B1762" t="str">
            <v>Q2</v>
          </cell>
          <cell r="C1762" t="str">
            <v>DOOE/5079253/2017</v>
          </cell>
          <cell r="D1762" t="str">
            <v>GPW</v>
          </cell>
          <cell r="E1762" t="str">
            <v>KDPW</v>
          </cell>
          <cell r="F1762">
            <v>0</v>
          </cell>
          <cell r="G1762">
            <v>0</v>
          </cell>
          <cell r="H1762">
            <v>0</v>
          </cell>
          <cell r="I1762" t="str">
            <v>BRAK INFORMACJI</v>
          </cell>
          <cell r="J1762">
            <v>-795</v>
          </cell>
          <cell r="K1762">
            <v>0</v>
          </cell>
          <cell r="L1762">
            <v>0</v>
          </cell>
        </row>
        <row r="1763">
          <cell r="A1763" t="str">
            <v>GPW</v>
          </cell>
          <cell r="B1763" t="str">
            <v>Q3</v>
          </cell>
          <cell r="C1763" t="str">
            <v>DOOE/5081561/2017</v>
          </cell>
          <cell r="D1763" t="str">
            <v>GPW</v>
          </cell>
          <cell r="E1763" t="str">
            <v>KDPW</v>
          </cell>
          <cell r="F1763" t="str">
            <v>430-0011</v>
          </cell>
          <cell r="G1763">
            <v>1700</v>
          </cell>
          <cell r="H1763">
            <v>0</v>
          </cell>
          <cell r="J1763">
            <v>0</v>
          </cell>
          <cell r="K1763">
            <v>0</v>
          </cell>
        </row>
        <row r="1764">
          <cell r="A1764" t="str">
            <v>KDPW</v>
          </cell>
          <cell r="B1764" t="str">
            <v>Q3</v>
          </cell>
          <cell r="C1764" t="str">
            <v>DOOE/5081561/2017</v>
          </cell>
          <cell r="D1764" t="str">
            <v>GPW</v>
          </cell>
          <cell r="E1764" t="str">
            <v>KDPW</v>
          </cell>
          <cell r="F1764">
            <v>0</v>
          </cell>
          <cell r="G1764">
            <v>0</v>
          </cell>
          <cell r="H1764">
            <v>0</v>
          </cell>
          <cell r="I1764" t="str">
            <v>BRAK INFORMACJI</v>
          </cell>
          <cell r="J1764">
            <v>-1700</v>
          </cell>
          <cell r="K1764">
            <v>0</v>
          </cell>
        </row>
        <row r="1765">
          <cell r="A1765" t="str">
            <v>GPW</v>
          </cell>
          <cell r="B1765" t="str">
            <v>Q3</v>
          </cell>
          <cell r="C1765" t="str">
            <v>DOOE/5082456/2017</v>
          </cell>
          <cell r="D1765" t="str">
            <v>GPW</v>
          </cell>
          <cell r="E1765" t="str">
            <v>KDPW</v>
          </cell>
          <cell r="F1765" t="str">
            <v>430-0011</v>
          </cell>
          <cell r="G1765">
            <v>657.6</v>
          </cell>
          <cell r="H1765">
            <v>0</v>
          </cell>
          <cell r="J1765">
            <v>0</v>
          </cell>
          <cell r="K1765">
            <v>0</v>
          </cell>
        </row>
        <row r="1766">
          <cell r="A1766" t="str">
            <v>KDPW</v>
          </cell>
          <cell r="B1766" t="str">
            <v>Q3</v>
          </cell>
          <cell r="C1766" t="str">
            <v>DOOE/5082456/2017</v>
          </cell>
          <cell r="D1766" t="str">
            <v>GPW</v>
          </cell>
          <cell r="E1766" t="str">
            <v>KDPW</v>
          </cell>
          <cell r="F1766">
            <v>0</v>
          </cell>
          <cell r="G1766">
            <v>0</v>
          </cell>
          <cell r="H1766">
            <v>0</v>
          </cell>
          <cell r="I1766" t="str">
            <v>BRAK INFORMACJI</v>
          </cell>
          <cell r="J1766">
            <v>-657.6</v>
          </cell>
          <cell r="K1766">
            <v>0</v>
          </cell>
        </row>
        <row r="1767">
          <cell r="A1767" t="str">
            <v>GPW</v>
          </cell>
          <cell r="B1767" t="str">
            <v>Q3</v>
          </cell>
          <cell r="C1767" t="str">
            <v>DOOE/5082956/2017</v>
          </cell>
          <cell r="D1767" t="str">
            <v>GPW</v>
          </cell>
          <cell r="E1767" t="str">
            <v>KDPW</v>
          </cell>
          <cell r="F1767" t="str">
            <v>430-0011</v>
          </cell>
          <cell r="G1767">
            <v>20000</v>
          </cell>
          <cell r="H1767">
            <v>0</v>
          </cell>
          <cell r="J1767">
            <v>0</v>
          </cell>
          <cell r="K1767">
            <v>0</v>
          </cell>
        </row>
        <row r="1768">
          <cell r="A1768" t="str">
            <v>KDPW</v>
          </cell>
          <cell r="B1768" t="str">
            <v>Q3</v>
          </cell>
          <cell r="C1768" t="str">
            <v>DOOE/5082956/2017</v>
          </cell>
          <cell r="D1768" t="str">
            <v>GPW</v>
          </cell>
          <cell r="E1768" t="str">
            <v>KDPW</v>
          </cell>
          <cell r="F1768">
            <v>0</v>
          </cell>
          <cell r="G1768">
            <v>0</v>
          </cell>
          <cell r="H1768">
            <v>0</v>
          </cell>
          <cell r="I1768" t="str">
            <v>BRAK INFORMACJI</v>
          </cell>
          <cell r="J1768">
            <v>-20000</v>
          </cell>
          <cell r="K1768">
            <v>0</v>
          </cell>
        </row>
        <row r="1769">
          <cell r="A1769" t="str">
            <v>GPW</v>
          </cell>
          <cell r="B1769" t="str">
            <v>Q4</v>
          </cell>
          <cell r="C1769" t="str">
            <v>DOOE/5084561/2017</v>
          </cell>
          <cell r="D1769" t="str">
            <v>GPW</v>
          </cell>
          <cell r="E1769" t="str">
            <v>KDPW</v>
          </cell>
          <cell r="F1769" t="str">
            <v>430-0011</v>
          </cell>
          <cell r="G1769">
            <v>800</v>
          </cell>
          <cell r="H1769">
            <v>0</v>
          </cell>
          <cell r="K1769">
            <v>0</v>
          </cell>
        </row>
        <row r="1770">
          <cell r="A1770" t="str">
            <v>KDPW</v>
          </cell>
          <cell r="B1770" t="str">
            <v>Q4</v>
          </cell>
          <cell r="C1770" t="str">
            <v>DOOE/5084561/2017</v>
          </cell>
          <cell r="D1770" t="str">
            <v>GPW</v>
          </cell>
          <cell r="E1770" t="str">
            <v>KDPW</v>
          </cell>
          <cell r="F1770">
            <v>0</v>
          </cell>
          <cell r="H1770">
            <v>0</v>
          </cell>
          <cell r="I1770" t="str">
            <v>BRAK INFORMACJI</v>
          </cell>
          <cell r="J1770">
            <v>-800</v>
          </cell>
          <cell r="K1770">
            <v>0</v>
          </cell>
        </row>
        <row r="1771">
          <cell r="A1771" t="str">
            <v>GPW</v>
          </cell>
          <cell r="B1771" t="str">
            <v>Q4'</v>
          </cell>
          <cell r="C1771" t="str">
            <v>FS-177/2017</v>
          </cell>
          <cell r="D1771" t="str">
            <v>GPW</v>
          </cell>
          <cell r="E1771" t="str">
            <v>BS</v>
          </cell>
          <cell r="F1771" t="str">
            <v>640-1203</v>
          </cell>
          <cell r="G1771">
            <v>-120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GPW</v>
          </cell>
          <cell r="B1772" t="str">
            <v>Q4'</v>
          </cell>
          <cell r="C1772" t="str">
            <v>FS-177/2017</v>
          </cell>
          <cell r="D1772" t="str">
            <v>GPW</v>
          </cell>
          <cell r="E1772" t="str">
            <v>BS</v>
          </cell>
          <cell r="F1772" t="str">
            <v>753-0018</v>
          </cell>
          <cell r="G1772">
            <v>120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GPW</v>
          </cell>
          <cell r="B1773" t="str">
            <v>Q1</v>
          </cell>
          <cell r="C1773" t="str">
            <v>FS-177/2017</v>
          </cell>
          <cell r="D1773" t="str">
            <v>GPW</v>
          </cell>
          <cell r="E1773" t="str">
            <v>BS</v>
          </cell>
          <cell r="F1773" t="str">
            <v>640-1203</v>
          </cell>
          <cell r="G1773">
            <v>2400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 t="str">
            <v>po 120 za Q do 2021-12-31 5 lat jeszcze nie rozliczone do przeniesieniana 2018</v>
          </cell>
        </row>
        <row r="1774">
          <cell r="A1774" t="str">
            <v>GPW</v>
          </cell>
          <cell r="B1774" t="str">
            <v>Q1</v>
          </cell>
          <cell r="C1774" t="str">
            <v>FS-177/2017</v>
          </cell>
          <cell r="D1774" t="str">
            <v>GPW</v>
          </cell>
          <cell r="E1774" t="str">
            <v>BS</v>
          </cell>
          <cell r="F1774" t="str">
            <v>640-1203</v>
          </cell>
          <cell r="G1774">
            <v>-120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 t="str">
            <v>GPW</v>
          </cell>
          <cell r="B1775" t="str">
            <v>Q1</v>
          </cell>
          <cell r="C1775" t="str">
            <v>FS-177/2017</v>
          </cell>
          <cell r="D1775" t="str">
            <v>GPW</v>
          </cell>
          <cell r="E1775" t="str">
            <v>BS</v>
          </cell>
          <cell r="F1775" t="str">
            <v>753-0018</v>
          </cell>
          <cell r="G1775">
            <v>120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 t="str">
            <v>GPW</v>
          </cell>
          <cell r="B1776" t="str">
            <v>Q2</v>
          </cell>
          <cell r="C1776" t="str">
            <v>FS-177/2017</v>
          </cell>
          <cell r="D1776" t="str">
            <v>GPW</v>
          </cell>
          <cell r="E1776" t="str">
            <v>BS</v>
          </cell>
          <cell r="F1776" t="str">
            <v>640-1203</v>
          </cell>
          <cell r="G1776">
            <v>-120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 t="str">
            <v>GPW</v>
          </cell>
          <cell r="B1777" t="str">
            <v>Q2</v>
          </cell>
          <cell r="C1777" t="str">
            <v>FS-177/2017</v>
          </cell>
          <cell r="D1777" t="str">
            <v>GPW</v>
          </cell>
          <cell r="E1777" t="str">
            <v>BS</v>
          </cell>
          <cell r="F1777" t="str">
            <v>753-0018</v>
          </cell>
          <cell r="G1777">
            <v>120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 t="str">
            <v>BS</v>
          </cell>
          <cell r="B1778" t="str">
            <v>Q1</v>
          </cell>
          <cell r="C1778" t="str">
            <v>FS-177/2017</v>
          </cell>
          <cell r="D1778" t="str">
            <v>GPW</v>
          </cell>
          <cell r="E1778" t="str">
            <v>BS</v>
          </cell>
          <cell r="F1778">
            <v>0</v>
          </cell>
          <cell r="G1778">
            <v>0</v>
          </cell>
          <cell r="H1778">
            <v>0</v>
          </cell>
          <cell r="I1778" t="str">
            <v>846-0011</v>
          </cell>
          <cell r="J1778">
            <v>-600</v>
          </cell>
          <cell r="K1778">
            <v>0</v>
          </cell>
          <cell r="L1778" t="str">
            <v>rozbicie 600zł  na 4Q po 150 na Q rozliczone</v>
          </cell>
        </row>
        <row r="1779">
          <cell r="A1779" t="str">
            <v>BS</v>
          </cell>
          <cell r="B1779" t="str">
            <v>Q1</v>
          </cell>
          <cell r="C1779" t="str">
            <v>FS-177/2017</v>
          </cell>
          <cell r="D1779" t="str">
            <v>GPW</v>
          </cell>
          <cell r="E1779" t="str">
            <v>BS</v>
          </cell>
          <cell r="F1779">
            <v>0</v>
          </cell>
          <cell r="G1779">
            <v>0</v>
          </cell>
          <cell r="H1779">
            <v>0</v>
          </cell>
          <cell r="I1779" t="str">
            <v>846-0011</v>
          </cell>
          <cell r="J1779">
            <v>150</v>
          </cell>
          <cell r="K1779">
            <v>0</v>
          </cell>
          <cell r="L1779">
            <v>0</v>
          </cell>
        </row>
        <row r="1780">
          <cell r="A1780" t="str">
            <v>BS</v>
          </cell>
          <cell r="B1780" t="str">
            <v>Q1</v>
          </cell>
          <cell r="C1780" t="str">
            <v>FS-177/2017</v>
          </cell>
          <cell r="D1780" t="str">
            <v>GPW</v>
          </cell>
          <cell r="E1780" t="str">
            <v>BS</v>
          </cell>
          <cell r="F1780">
            <v>0</v>
          </cell>
          <cell r="G1780">
            <v>0</v>
          </cell>
          <cell r="H1780">
            <v>0</v>
          </cell>
          <cell r="I1780" t="str">
            <v>738-1002</v>
          </cell>
          <cell r="J1780">
            <v>-150</v>
          </cell>
          <cell r="K1780">
            <v>0</v>
          </cell>
          <cell r="L1780">
            <v>0</v>
          </cell>
        </row>
        <row r="1781">
          <cell r="A1781" t="str">
            <v>BS</v>
          </cell>
          <cell r="B1781" t="str">
            <v>Q2</v>
          </cell>
          <cell r="C1781" t="str">
            <v>FS-177/2017</v>
          </cell>
          <cell r="D1781" t="str">
            <v>GPW</v>
          </cell>
          <cell r="E1781" t="str">
            <v>BS</v>
          </cell>
          <cell r="F1781">
            <v>0</v>
          </cell>
          <cell r="G1781">
            <v>0</v>
          </cell>
          <cell r="H1781">
            <v>0</v>
          </cell>
          <cell r="I1781" t="str">
            <v>846-0011</v>
          </cell>
          <cell r="J1781">
            <v>150</v>
          </cell>
          <cell r="K1781">
            <v>0</v>
          </cell>
          <cell r="L1781">
            <v>0</v>
          </cell>
        </row>
        <row r="1782">
          <cell r="A1782" t="str">
            <v>BS</v>
          </cell>
          <cell r="B1782" t="str">
            <v>Q2</v>
          </cell>
          <cell r="C1782" t="str">
            <v>FS-177/2017</v>
          </cell>
          <cell r="D1782" t="str">
            <v>GPW</v>
          </cell>
          <cell r="E1782" t="str">
            <v>BS</v>
          </cell>
          <cell r="F1782">
            <v>0</v>
          </cell>
          <cell r="G1782">
            <v>0</v>
          </cell>
          <cell r="H1782">
            <v>0</v>
          </cell>
          <cell r="I1782" t="str">
            <v>738-1002</v>
          </cell>
          <cell r="J1782">
            <v>-150</v>
          </cell>
          <cell r="K1782">
            <v>0</v>
          </cell>
          <cell r="L1782">
            <v>0</v>
          </cell>
        </row>
        <row r="1783">
          <cell r="A1783" t="str">
            <v>BS</v>
          </cell>
          <cell r="B1783" t="str">
            <v>Q1</v>
          </cell>
          <cell r="C1783" t="str">
            <v>FS-177/2017</v>
          </cell>
          <cell r="D1783" t="str">
            <v>GPW</v>
          </cell>
          <cell r="E1783" t="str">
            <v>BS</v>
          </cell>
          <cell r="F1783">
            <v>0</v>
          </cell>
          <cell r="G1783">
            <v>0</v>
          </cell>
          <cell r="H1783">
            <v>0</v>
          </cell>
          <cell r="I1783" t="str">
            <v>738-1001</v>
          </cell>
          <cell r="J1783">
            <v>-1800</v>
          </cell>
          <cell r="K1783">
            <v>0</v>
          </cell>
          <cell r="L1783">
            <v>0</v>
          </cell>
        </row>
        <row r="1784">
          <cell r="A1784" t="str">
            <v>GPW</v>
          </cell>
          <cell r="B1784" t="str">
            <v>Q3</v>
          </cell>
          <cell r="C1784" t="str">
            <v>FS-177/2017</v>
          </cell>
          <cell r="D1784" t="str">
            <v>GPW</v>
          </cell>
          <cell r="E1784" t="str">
            <v>BS</v>
          </cell>
          <cell r="F1784" t="str">
            <v>640-1203</v>
          </cell>
          <cell r="G1784">
            <v>-120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 t="str">
            <v>GPW</v>
          </cell>
          <cell r="B1785" t="str">
            <v>Q3</v>
          </cell>
          <cell r="C1785" t="str">
            <v>FS-177/2017</v>
          </cell>
          <cell r="D1785" t="str">
            <v>GPW</v>
          </cell>
          <cell r="E1785" t="str">
            <v>BS</v>
          </cell>
          <cell r="F1785" t="str">
            <v>753-0018</v>
          </cell>
          <cell r="G1785">
            <v>120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 t="str">
            <v>BS</v>
          </cell>
          <cell r="B1786" t="str">
            <v>Q3</v>
          </cell>
          <cell r="C1786" t="str">
            <v>FS-177/2017</v>
          </cell>
          <cell r="D1786" t="str">
            <v>GPW</v>
          </cell>
          <cell r="E1786" t="str">
            <v>BS</v>
          </cell>
          <cell r="F1786">
            <v>0</v>
          </cell>
          <cell r="G1786">
            <v>0</v>
          </cell>
          <cell r="H1786">
            <v>0</v>
          </cell>
          <cell r="I1786" t="str">
            <v>846-0011</v>
          </cell>
          <cell r="J1786">
            <v>150</v>
          </cell>
          <cell r="K1786">
            <v>0</v>
          </cell>
          <cell r="L1786">
            <v>0</v>
          </cell>
        </row>
        <row r="1787">
          <cell r="A1787" t="str">
            <v>BS</v>
          </cell>
          <cell r="B1787" t="str">
            <v>Q3</v>
          </cell>
          <cell r="C1787" t="str">
            <v>FS-177/2017</v>
          </cell>
          <cell r="D1787" t="str">
            <v>GPW</v>
          </cell>
          <cell r="E1787" t="str">
            <v>BS</v>
          </cell>
          <cell r="F1787">
            <v>0</v>
          </cell>
          <cell r="G1787">
            <v>0</v>
          </cell>
          <cell r="H1787">
            <v>0</v>
          </cell>
          <cell r="I1787" t="str">
            <v>738-1002</v>
          </cell>
          <cell r="J1787">
            <v>-150</v>
          </cell>
          <cell r="K1787">
            <v>0</v>
          </cell>
          <cell r="L1787">
            <v>0</v>
          </cell>
        </row>
        <row r="1788">
          <cell r="A1788" t="str">
            <v>BS</v>
          </cell>
          <cell r="B1788" t="str">
            <v>Q4</v>
          </cell>
          <cell r="C1788" t="str">
            <v>FS-177/2017</v>
          </cell>
          <cell r="D1788" t="str">
            <v>GPW</v>
          </cell>
          <cell r="E1788" t="str">
            <v>BS</v>
          </cell>
          <cell r="F1788">
            <v>0</v>
          </cell>
          <cell r="G1788">
            <v>0</v>
          </cell>
          <cell r="H1788">
            <v>0</v>
          </cell>
          <cell r="I1788" t="str">
            <v>846-0011</v>
          </cell>
          <cell r="J1788">
            <v>150</v>
          </cell>
          <cell r="K1788">
            <v>0</v>
          </cell>
          <cell r="L1788">
            <v>0</v>
          </cell>
        </row>
        <row r="1789">
          <cell r="A1789" t="str">
            <v>BS</v>
          </cell>
          <cell r="B1789" t="str">
            <v>Q4</v>
          </cell>
          <cell r="C1789" t="str">
            <v>FS-177/2017</v>
          </cell>
          <cell r="D1789" t="str">
            <v>GPW</v>
          </cell>
          <cell r="E1789" t="str">
            <v>BS</v>
          </cell>
          <cell r="F1789">
            <v>0</v>
          </cell>
          <cell r="G1789">
            <v>0</v>
          </cell>
          <cell r="H1789">
            <v>0</v>
          </cell>
          <cell r="I1789" t="str">
            <v>738-1002</v>
          </cell>
          <cell r="J1789">
            <v>-150</v>
          </cell>
          <cell r="K1789">
            <v>0</v>
          </cell>
          <cell r="L1789">
            <v>0</v>
          </cell>
        </row>
        <row r="1790">
          <cell r="A1790" t="str">
            <v>GPW</v>
          </cell>
          <cell r="B1790" t="str">
            <v>Q4'</v>
          </cell>
          <cell r="C1790" t="str">
            <v>FS-186/2017</v>
          </cell>
          <cell r="D1790" t="str">
            <v>GPW</v>
          </cell>
          <cell r="E1790" t="str">
            <v>BS</v>
          </cell>
          <cell r="F1790" t="str">
            <v>640-1203</v>
          </cell>
          <cell r="G1790">
            <v>-120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GPW</v>
          </cell>
          <cell r="B1791" t="str">
            <v>Q4'</v>
          </cell>
          <cell r="C1791" t="str">
            <v>FS-186/2017</v>
          </cell>
          <cell r="D1791" t="str">
            <v>GPW</v>
          </cell>
          <cell r="E1791" t="str">
            <v>BS</v>
          </cell>
          <cell r="F1791" t="str">
            <v>753-0018</v>
          </cell>
          <cell r="G1791">
            <v>120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GPW</v>
          </cell>
          <cell r="B1792" t="str">
            <v>Q1</v>
          </cell>
          <cell r="C1792" t="str">
            <v>FS-186/2017</v>
          </cell>
          <cell r="D1792" t="str">
            <v>GPW</v>
          </cell>
          <cell r="E1792" t="str">
            <v>BS</v>
          </cell>
          <cell r="F1792" t="str">
            <v>640-1203</v>
          </cell>
          <cell r="G1792">
            <v>2400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 t="str">
            <v>po 120 za Q do 2021-12-31 5 lat nie rozliczone do przeniesienia na 2018</v>
          </cell>
        </row>
        <row r="1793">
          <cell r="A1793" t="str">
            <v>GPW</v>
          </cell>
          <cell r="B1793" t="str">
            <v>Q1</v>
          </cell>
          <cell r="C1793" t="str">
            <v>FS-186/2017</v>
          </cell>
          <cell r="D1793" t="str">
            <v>GPW</v>
          </cell>
          <cell r="E1793" t="str">
            <v>BS</v>
          </cell>
          <cell r="F1793" t="str">
            <v>640-1203</v>
          </cell>
          <cell r="G1793">
            <v>-120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GPW</v>
          </cell>
          <cell r="B1794" t="str">
            <v>Q1</v>
          </cell>
          <cell r="C1794" t="str">
            <v>FS-186/2017</v>
          </cell>
          <cell r="D1794" t="str">
            <v>GPW</v>
          </cell>
          <cell r="E1794" t="str">
            <v>BS</v>
          </cell>
          <cell r="F1794" t="str">
            <v>753-0018</v>
          </cell>
          <cell r="G1794">
            <v>120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GPW</v>
          </cell>
          <cell r="B1795" t="str">
            <v>Q2</v>
          </cell>
          <cell r="C1795" t="str">
            <v>FS-186/2017</v>
          </cell>
          <cell r="D1795" t="str">
            <v>GPW</v>
          </cell>
          <cell r="E1795" t="str">
            <v>BS</v>
          </cell>
          <cell r="F1795" t="str">
            <v>640-1203</v>
          </cell>
          <cell r="G1795">
            <v>-120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GPW</v>
          </cell>
          <cell r="B1796" t="str">
            <v>Q2</v>
          </cell>
          <cell r="C1796" t="str">
            <v>FS-186/2017</v>
          </cell>
          <cell r="D1796" t="str">
            <v>GPW</v>
          </cell>
          <cell r="E1796" t="str">
            <v>BS</v>
          </cell>
          <cell r="F1796" t="str">
            <v>753-0018</v>
          </cell>
          <cell r="G1796">
            <v>120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BS</v>
          </cell>
          <cell r="B1797" t="str">
            <v>Q1</v>
          </cell>
          <cell r="C1797" t="str">
            <v>FS-186/2017</v>
          </cell>
          <cell r="D1797" t="str">
            <v>GPW</v>
          </cell>
          <cell r="E1797" t="str">
            <v>BS</v>
          </cell>
          <cell r="F1797">
            <v>0</v>
          </cell>
          <cell r="G1797">
            <v>0</v>
          </cell>
          <cell r="H1797">
            <v>0</v>
          </cell>
          <cell r="I1797" t="str">
            <v>846-0011</v>
          </cell>
          <cell r="J1797">
            <v>-600</v>
          </cell>
          <cell r="K1797">
            <v>0</v>
          </cell>
          <cell r="L1797" t="str">
            <v>rozbicie 600zł  na 4Q po 150 na Q rozliczone</v>
          </cell>
        </row>
        <row r="1798">
          <cell r="A1798" t="str">
            <v>BS</v>
          </cell>
          <cell r="B1798" t="str">
            <v>Q1</v>
          </cell>
          <cell r="C1798" t="str">
            <v>FS-186/2017</v>
          </cell>
          <cell r="D1798" t="str">
            <v>GPW</v>
          </cell>
          <cell r="E1798" t="str">
            <v>BS</v>
          </cell>
          <cell r="F1798">
            <v>0</v>
          </cell>
          <cell r="G1798">
            <v>0</v>
          </cell>
          <cell r="H1798">
            <v>0</v>
          </cell>
          <cell r="I1798" t="str">
            <v>846-0011</v>
          </cell>
          <cell r="J1798">
            <v>150</v>
          </cell>
          <cell r="K1798">
            <v>0</v>
          </cell>
          <cell r="L1798">
            <v>0</v>
          </cell>
        </row>
        <row r="1799">
          <cell r="A1799" t="str">
            <v>BS</v>
          </cell>
          <cell r="B1799" t="str">
            <v>Q1</v>
          </cell>
          <cell r="C1799" t="str">
            <v>FS-186/2017</v>
          </cell>
          <cell r="D1799" t="str">
            <v>GPW</v>
          </cell>
          <cell r="E1799" t="str">
            <v>BS</v>
          </cell>
          <cell r="F1799">
            <v>0</v>
          </cell>
          <cell r="G1799">
            <v>0</v>
          </cell>
          <cell r="H1799">
            <v>0</v>
          </cell>
          <cell r="I1799" t="str">
            <v>738-1002</v>
          </cell>
          <cell r="J1799">
            <v>-150</v>
          </cell>
          <cell r="K1799">
            <v>0</v>
          </cell>
          <cell r="L1799">
            <v>0</v>
          </cell>
        </row>
        <row r="1800">
          <cell r="A1800" t="str">
            <v>BS</v>
          </cell>
          <cell r="B1800" t="str">
            <v>Q2</v>
          </cell>
          <cell r="C1800" t="str">
            <v>FS-186/2017</v>
          </cell>
          <cell r="D1800" t="str">
            <v>GPW</v>
          </cell>
          <cell r="E1800" t="str">
            <v>BS</v>
          </cell>
          <cell r="F1800">
            <v>0</v>
          </cell>
          <cell r="G1800">
            <v>0</v>
          </cell>
          <cell r="H1800">
            <v>0</v>
          </cell>
          <cell r="I1800" t="str">
            <v>846-0011</v>
          </cell>
          <cell r="J1800">
            <v>150</v>
          </cell>
          <cell r="K1800">
            <v>0</v>
          </cell>
          <cell r="L1800">
            <v>0</v>
          </cell>
        </row>
        <row r="1801">
          <cell r="A1801" t="str">
            <v>BS</v>
          </cell>
          <cell r="B1801" t="str">
            <v>Q2</v>
          </cell>
          <cell r="C1801" t="str">
            <v>FS-186/2017</v>
          </cell>
          <cell r="D1801" t="str">
            <v>GPW</v>
          </cell>
          <cell r="E1801" t="str">
            <v>BS</v>
          </cell>
          <cell r="F1801">
            <v>0</v>
          </cell>
          <cell r="G1801">
            <v>0</v>
          </cell>
          <cell r="H1801">
            <v>0</v>
          </cell>
          <cell r="I1801" t="str">
            <v>738-1002</v>
          </cell>
          <cell r="J1801">
            <v>-150</v>
          </cell>
          <cell r="K1801">
            <v>0</v>
          </cell>
          <cell r="L1801">
            <v>0</v>
          </cell>
        </row>
        <row r="1802">
          <cell r="A1802" t="str">
            <v>BS</v>
          </cell>
          <cell r="B1802" t="str">
            <v>Q1</v>
          </cell>
          <cell r="C1802" t="str">
            <v>FS-186/2017</v>
          </cell>
          <cell r="D1802" t="str">
            <v>GPW</v>
          </cell>
          <cell r="E1802" t="str">
            <v>BS</v>
          </cell>
          <cell r="F1802">
            <v>0</v>
          </cell>
          <cell r="G1802">
            <v>0</v>
          </cell>
          <cell r="H1802">
            <v>0</v>
          </cell>
          <cell r="I1802" t="str">
            <v>738-1001</v>
          </cell>
          <cell r="J1802">
            <v>-1800</v>
          </cell>
          <cell r="K1802">
            <v>0</v>
          </cell>
          <cell r="L1802">
            <v>0</v>
          </cell>
        </row>
        <row r="1803">
          <cell r="A1803" t="str">
            <v>GPW</v>
          </cell>
          <cell r="B1803" t="str">
            <v>Q3</v>
          </cell>
          <cell r="C1803" t="str">
            <v>FS-186/2017</v>
          </cell>
          <cell r="D1803" t="str">
            <v>GPW</v>
          </cell>
          <cell r="E1803" t="str">
            <v>BS</v>
          </cell>
          <cell r="F1803" t="str">
            <v>640-1203</v>
          </cell>
          <cell r="G1803">
            <v>-120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A1804" t="str">
            <v>GPW</v>
          </cell>
          <cell r="B1804" t="str">
            <v>Q3</v>
          </cell>
          <cell r="C1804" t="str">
            <v>FS-186/2017</v>
          </cell>
          <cell r="D1804" t="str">
            <v>GPW</v>
          </cell>
          <cell r="E1804" t="str">
            <v>BS</v>
          </cell>
          <cell r="F1804" t="str">
            <v>753-0018</v>
          </cell>
          <cell r="G1804">
            <v>120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A1805" t="str">
            <v>BS</v>
          </cell>
          <cell r="B1805" t="str">
            <v>Q3</v>
          </cell>
          <cell r="C1805" t="str">
            <v>FS-186/2017</v>
          </cell>
          <cell r="D1805" t="str">
            <v>GPW</v>
          </cell>
          <cell r="E1805" t="str">
            <v>BS</v>
          </cell>
          <cell r="G1805">
            <v>0</v>
          </cell>
          <cell r="H1805">
            <v>0</v>
          </cell>
          <cell r="I1805" t="str">
            <v>846-0011</v>
          </cell>
          <cell r="J1805">
            <v>150</v>
          </cell>
          <cell r="K1805">
            <v>0</v>
          </cell>
          <cell r="L1805">
            <v>0</v>
          </cell>
        </row>
        <row r="1806">
          <cell r="A1806" t="str">
            <v>BS</v>
          </cell>
          <cell r="B1806" t="str">
            <v>Q3</v>
          </cell>
          <cell r="C1806" t="str">
            <v>FS-186/2017</v>
          </cell>
          <cell r="D1806" t="str">
            <v>GPW</v>
          </cell>
          <cell r="E1806" t="str">
            <v>BS</v>
          </cell>
          <cell r="G1806">
            <v>0</v>
          </cell>
          <cell r="H1806">
            <v>0</v>
          </cell>
          <cell r="I1806" t="str">
            <v>738-1002</v>
          </cell>
          <cell r="J1806">
            <v>-150</v>
          </cell>
          <cell r="K1806">
            <v>0</v>
          </cell>
          <cell r="L1806">
            <v>0</v>
          </cell>
        </row>
        <row r="1807">
          <cell r="A1807" t="str">
            <v>BS</v>
          </cell>
          <cell r="B1807" t="str">
            <v>Q4</v>
          </cell>
          <cell r="C1807" t="str">
            <v>FS-186/2017</v>
          </cell>
          <cell r="D1807" t="str">
            <v>GPW</v>
          </cell>
          <cell r="E1807" t="str">
            <v>BS</v>
          </cell>
          <cell r="G1807">
            <v>0</v>
          </cell>
          <cell r="H1807">
            <v>0</v>
          </cell>
          <cell r="I1807" t="str">
            <v>846-0011</v>
          </cell>
          <cell r="J1807">
            <v>150</v>
          </cell>
          <cell r="K1807">
            <v>0</v>
          </cell>
          <cell r="L1807">
            <v>0</v>
          </cell>
        </row>
        <row r="1808">
          <cell r="A1808" t="str">
            <v>BS</v>
          </cell>
          <cell r="B1808" t="str">
            <v>Q4</v>
          </cell>
          <cell r="C1808" t="str">
            <v>FS-186/2017</v>
          </cell>
          <cell r="D1808" t="str">
            <v>GPW</v>
          </cell>
          <cell r="E1808" t="str">
            <v>BS</v>
          </cell>
          <cell r="G1808">
            <v>0</v>
          </cell>
          <cell r="H1808">
            <v>0</v>
          </cell>
          <cell r="I1808" t="str">
            <v>738-1002</v>
          </cell>
          <cell r="J1808">
            <v>-150</v>
          </cell>
          <cell r="K1808">
            <v>0</v>
          </cell>
          <cell r="L1808">
            <v>0</v>
          </cell>
        </row>
        <row r="1809">
          <cell r="A1809" t="str">
            <v>GPW</v>
          </cell>
          <cell r="B1809" t="str">
            <v>Q4</v>
          </cell>
          <cell r="C1809" t="str">
            <v>FS-222/2017</v>
          </cell>
          <cell r="D1809" t="str">
            <v>GPW</v>
          </cell>
          <cell r="E1809" t="str">
            <v>BS</v>
          </cell>
          <cell r="F1809" t="str">
            <v>420-0812</v>
          </cell>
          <cell r="G1809">
            <v>161178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 t="str">
            <v>BS</v>
          </cell>
          <cell r="B1810" t="str">
            <v>Q1</v>
          </cell>
          <cell r="C1810" t="str">
            <v>FS-222/2017</v>
          </cell>
          <cell r="D1810" t="str">
            <v>GPW</v>
          </cell>
          <cell r="E1810" t="str">
            <v>BS</v>
          </cell>
          <cell r="F1810">
            <v>0</v>
          </cell>
          <cell r="G1810">
            <v>0</v>
          </cell>
          <cell r="H1810">
            <v>0</v>
          </cell>
          <cell r="I1810" t="str">
            <v>712-1120</v>
          </cell>
          <cell r="J1810">
            <v>-23920</v>
          </cell>
          <cell r="K1810">
            <v>0</v>
          </cell>
          <cell r="L1810">
            <v>0</v>
          </cell>
        </row>
        <row r="1811">
          <cell r="A1811" t="str">
            <v>BS</v>
          </cell>
          <cell r="B1811" t="str">
            <v>Q1</v>
          </cell>
          <cell r="C1811" t="str">
            <v>FS-222/2017</v>
          </cell>
          <cell r="D1811" t="str">
            <v>GPW</v>
          </cell>
          <cell r="E1811" t="str">
            <v>BS</v>
          </cell>
          <cell r="F1811">
            <v>0</v>
          </cell>
          <cell r="G1811">
            <v>0</v>
          </cell>
          <cell r="H1811">
            <v>0</v>
          </cell>
          <cell r="I1811" t="str">
            <v>846-0031</v>
          </cell>
          <cell r="J1811">
            <v>-10250</v>
          </cell>
          <cell r="K1811">
            <v>0</v>
          </cell>
          <cell r="L1811">
            <v>0</v>
          </cell>
        </row>
        <row r="1812">
          <cell r="A1812" t="str">
            <v>BS</v>
          </cell>
          <cell r="B1812" t="str">
            <v>Q1</v>
          </cell>
          <cell r="C1812" t="str">
            <v>FS-222/2017</v>
          </cell>
          <cell r="D1812" t="str">
            <v>GPW</v>
          </cell>
          <cell r="E1812" t="str">
            <v>BS</v>
          </cell>
          <cell r="F1812">
            <v>0</v>
          </cell>
          <cell r="G1812">
            <v>0</v>
          </cell>
          <cell r="H1812">
            <v>0</v>
          </cell>
          <cell r="I1812" t="str">
            <v>846-0031</v>
          </cell>
          <cell r="J1812">
            <v>2562.5</v>
          </cell>
          <cell r="K1812">
            <v>0</v>
          </cell>
          <cell r="L1812">
            <v>0</v>
          </cell>
        </row>
        <row r="1813">
          <cell r="A1813" t="str">
            <v>BS</v>
          </cell>
          <cell r="B1813" t="str">
            <v>Q1</v>
          </cell>
          <cell r="C1813" t="str">
            <v>FS-222/2017</v>
          </cell>
          <cell r="D1813" t="str">
            <v>GPW</v>
          </cell>
          <cell r="E1813" t="str">
            <v>BS</v>
          </cell>
          <cell r="F1813">
            <v>0</v>
          </cell>
          <cell r="G1813">
            <v>0</v>
          </cell>
          <cell r="H1813">
            <v>0</v>
          </cell>
          <cell r="I1813" t="str">
            <v>712-1110</v>
          </cell>
          <cell r="J1813">
            <v>-2562.5</v>
          </cell>
          <cell r="K1813">
            <v>0</v>
          </cell>
          <cell r="L1813">
            <v>0</v>
          </cell>
        </row>
        <row r="1814">
          <cell r="A1814" t="str">
            <v>BS</v>
          </cell>
          <cell r="B1814" t="str">
            <v>Q1</v>
          </cell>
          <cell r="C1814" t="str">
            <v>FS-222/2017</v>
          </cell>
          <cell r="D1814" t="str">
            <v>GPW</v>
          </cell>
          <cell r="E1814" t="str">
            <v>BS</v>
          </cell>
          <cell r="F1814">
            <v>0</v>
          </cell>
          <cell r="G1814">
            <v>0</v>
          </cell>
          <cell r="H1814">
            <v>0</v>
          </cell>
          <cell r="I1814" t="str">
            <v>846-0032</v>
          </cell>
          <cell r="J1814">
            <v>-127008</v>
          </cell>
          <cell r="K1814">
            <v>0</v>
          </cell>
          <cell r="L1814">
            <v>0</v>
          </cell>
        </row>
        <row r="1815">
          <cell r="A1815" t="str">
            <v>BS</v>
          </cell>
          <cell r="B1815" t="str">
            <v>Q1</v>
          </cell>
          <cell r="C1815" t="str">
            <v>FS-222/2017</v>
          </cell>
          <cell r="D1815" t="str">
            <v>GPW</v>
          </cell>
          <cell r="E1815" t="str">
            <v>BS</v>
          </cell>
          <cell r="F1815">
            <v>0</v>
          </cell>
          <cell r="G1815">
            <v>0</v>
          </cell>
          <cell r="H1815">
            <v>0</v>
          </cell>
          <cell r="I1815" t="str">
            <v>846-0032</v>
          </cell>
          <cell r="J1815">
            <v>31752</v>
          </cell>
          <cell r="K1815">
            <v>0</v>
          </cell>
          <cell r="L1815">
            <v>0</v>
          </cell>
        </row>
        <row r="1816">
          <cell r="A1816" t="str">
            <v>BS</v>
          </cell>
          <cell r="B1816" t="str">
            <v>Q1</v>
          </cell>
          <cell r="C1816" t="str">
            <v>FS-222/2017</v>
          </cell>
          <cell r="D1816" t="str">
            <v>GPW</v>
          </cell>
          <cell r="E1816" t="str">
            <v>BS</v>
          </cell>
          <cell r="F1816">
            <v>0</v>
          </cell>
          <cell r="G1816">
            <v>0</v>
          </cell>
          <cell r="H1816">
            <v>0</v>
          </cell>
          <cell r="I1816" t="str">
            <v>712-1140</v>
          </cell>
          <cell r="J1816">
            <v>-31752</v>
          </cell>
          <cell r="K1816">
            <v>0</v>
          </cell>
          <cell r="L1816">
            <v>0</v>
          </cell>
        </row>
        <row r="1817">
          <cell r="A1817" t="str">
            <v>BS</v>
          </cell>
          <cell r="B1817" t="str">
            <v>Q2</v>
          </cell>
          <cell r="C1817" t="str">
            <v>FS-222/2017</v>
          </cell>
          <cell r="D1817" t="str">
            <v>GPW</v>
          </cell>
          <cell r="E1817" t="str">
            <v>BS</v>
          </cell>
          <cell r="F1817">
            <v>0</v>
          </cell>
          <cell r="G1817">
            <v>0</v>
          </cell>
          <cell r="H1817">
            <v>0</v>
          </cell>
          <cell r="I1817" t="str">
            <v>846-0031</v>
          </cell>
          <cell r="J1817">
            <v>2562.5</v>
          </cell>
          <cell r="K1817">
            <v>0</v>
          </cell>
          <cell r="L1817">
            <v>0</v>
          </cell>
        </row>
        <row r="1818">
          <cell r="A1818" t="str">
            <v>BS</v>
          </cell>
          <cell r="B1818" t="str">
            <v>Q2</v>
          </cell>
          <cell r="C1818" t="str">
            <v>FS-222/2017</v>
          </cell>
          <cell r="D1818" t="str">
            <v>GPW</v>
          </cell>
          <cell r="E1818" t="str">
            <v>BS</v>
          </cell>
          <cell r="F1818">
            <v>0</v>
          </cell>
          <cell r="G1818">
            <v>0</v>
          </cell>
          <cell r="H1818">
            <v>0</v>
          </cell>
          <cell r="I1818" t="str">
            <v>712-1110</v>
          </cell>
          <cell r="J1818">
            <v>-2562.5</v>
          </cell>
          <cell r="K1818">
            <v>0</v>
          </cell>
          <cell r="L1818">
            <v>0</v>
          </cell>
        </row>
        <row r="1819">
          <cell r="A1819" t="str">
            <v>BS</v>
          </cell>
          <cell r="B1819" t="str">
            <v>Q2</v>
          </cell>
          <cell r="C1819" t="str">
            <v>FS-222/2017</v>
          </cell>
          <cell r="D1819" t="str">
            <v>GPW</v>
          </cell>
          <cell r="E1819" t="str">
            <v>BS</v>
          </cell>
          <cell r="F1819">
            <v>0</v>
          </cell>
          <cell r="G1819">
            <v>0</v>
          </cell>
          <cell r="H1819">
            <v>0</v>
          </cell>
          <cell r="I1819" t="str">
            <v>846-0032</v>
          </cell>
          <cell r="J1819">
            <v>31752</v>
          </cell>
          <cell r="K1819">
            <v>0</v>
          </cell>
          <cell r="L1819">
            <v>0</v>
          </cell>
        </row>
        <row r="1820">
          <cell r="A1820" t="str">
            <v>BS</v>
          </cell>
          <cell r="B1820" t="str">
            <v>Q2</v>
          </cell>
          <cell r="C1820" t="str">
            <v>FS-222/2017</v>
          </cell>
          <cell r="D1820" t="str">
            <v>GPW</v>
          </cell>
          <cell r="E1820" t="str">
            <v>BS</v>
          </cell>
          <cell r="F1820">
            <v>0</v>
          </cell>
          <cell r="G1820">
            <v>0</v>
          </cell>
          <cell r="H1820">
            <v>0</v>
          </cell>
          <cell r="I1820" t="str">
            <v>712-1140</v>
          </cell>
          <cell r="J1820">
            <v>-31752</v>
          </cell>
          <cell r="K1820">
            <v>0</v>
          </cell>
          <cell r="L1820">
            <v>0</v>
          </cell>
        </row>
        <row r="1821">
          <cell r="A1821" t="str">
            <v>BS</v>
          </cell>
          <cell r="B1821" t="str">
            <v>Q3</v>
          </cell>
          <cell r="C1821" t="str">
            <v>FS-222/2017</v>
          </cell>
          <cell r="D1821" t="str">
            <v>GPW</v>
          </cell>
          <cell r="E1821" t="str">
            <v>BS</v>
          </cell>
          <cell r="F1821">
            <v>0</v>
          </cell>
          <cell r="G1821">
            <v>0</v>
          </cell>
          <cell r="H1821">
            <v>0</v>
          </cell>
          <cell r="I1821" t="str">
            <v>846-0031</v>
          </cell>
          <cell r="J1821">
            <v>2562.5</v>
          </cell>
          <cell r="K1821">
            <v>0</v>
          </cell>
          <cell r="L1821">
            <v>0</v>
          </cell>
        </row>
        <row r="1822">
          <cell r="A1822" t="str">
            <v>BS</v>
          </cell>
          <cell r="B1822" t="str">
            <v>Q3</v>
          </cell>
          <cell r="C1822" t="str">
            <v>FS-222/2017</v>
          </cell>
          <cell r="D1822" t="str">
            <v>GPW</v>
          </cell>
          <cell r="E1822" t="str">
            <v>BS</v>
          </cell>
          <cell r="F1822">
            <v>0</v>
          </cell>
          <cell r="G1822">
            <v>0</v>
          </cell>
          <cell r="H1822">
            <v>0</v>
          </cell>
          <cell r="I1822" t="str">
            <v>712-1110</v>
          </cell>
          <cell r="J1822">
            <v>-2562.5</v>
          </cell>
          <cell r="K1822">
            <v>0</v>
          </cell>
          <cell r="L1822">
            <v>0</v>
          </cell>
        </row>
        <row r="1823">
          <cell r="A1823" t="str">
            <v>BS</v>
          </cell>
          <cell r="B1823" t="str">
            <v>Q3</v>
          </cell>
          <cell r="C1823" t="str">
            <v>FS-222/2017</v>
          </cell>
          <cell r="D1823" t="str">
            <v>GPW</v>
          </cell>
          <cell r="E1823" t="str">
            <v>BS</v>
          </cell>
          <cell r="F1823">
            <v>0</v>
          </cell>
          <cell r="G1823">
            <v>0</v>
          </cell>
          <cell r="H1823">
            <v>0</v>
          </cell>
          <cell r="I1823" t="str">
            <v>846-0032</v>
          </cell>
          <cell r="J1823">
            <v>31752</v>
          </cell>
          <cell r="K1823">
            <v>0</v>
          </cell>
          <cell r="L1823">
            <v>0</v>
          </cell>
        </row>
        <row r="1824">
          <cell r="A1824" t="str">
            <v>BS</v>
          </cell>
          <cell r="B1824" t="str">
            <v>Q3</v>
          </cell>
          <cell r="C1824" t="str">
            <v>FS-222/2017</v>
          </cell>
          <cell r="D1824" t="str">
            <v>GPW</v>
          </cell>
          <cell r="E1824" t="str">
            <v>BS</v>
          </cell>
          <cell r="F1824">
            <v>0</v>
          </cell>
          <cell r="G1824">
            <v>0</v>
          </cell>
          <cell r="H1824">
            <v>0</v>
          </cell>
          <cell r="I1824" t="str">
            <v>712-1140</v>
          </cell>
          <cell r="J1824">
            <v>-31752</v>
          </cell>
          <cell r="K1824">
            <v>0</v>
          </cell>
          <cell r="L1824">
            <v>0</v>
          </cell>
        </row>
        <row r="1825">
          <cell r="A1825" t="str">
            <v>BS</v>
          </cell>
          <cell r="B1825" t="str">
            <v>Q4</v>
          </cell>
          <cell r="C1825" t="str">
            <v>FS-222/2017</v>
          </cell>
          <cell r="D1825" t="str">
            <v>GPW</v>
          </cell>
          <cell r="E1825" t="str">
            <v>BS</v>
          </cell>
          <cell r="F1825">
            <v>0</v>
          </cell>
          <cell r="G1825">
            <v>0</v>
          </cell>
          <cell r="H1825">
            <v>0</v>
          </cell>
          <cell r="I1825" t="str">
            <v>846-0031</v>
          </cell>
          <cell r="J1825">
            <v>2562.5</v>
          </cell>
          <cell r="K1825">
            <v>0</v>
          </cell>
          <cell r="L1825">
            <v>0</v>
          </cell>
        </row>
        <row r="1826">
          <cell r="A1826" t="str">
            <v>BS</v>
          </cell>
          <cell r="B1826" t="str">
            <v>Q4</v>
          </cell>
          <cell r="C1826" t="str">
            <v>FS-222/2017</v>
          </cell>
          <cell r="D1826" t="str">
            <v>GPW</v>
          </cell>
          <cell r="E1826" t="str">
            <v>BS</v>
          </cell>
          <cell r="F1826">
            <v>0</v>
          </cell>
          <cell r="G1826">
            <v>0</v>
          </cell>
          <cell r="H1826">
            <v>0</v>
          </cell>
          <cell r="I1826" t="str">
            <v>712-1110</v>
          </cell>
          <cell r="J1826">
            <v>-2562.5</v>
          </cell>
          <cell r="K1826">
            <v>0</v>
          </cell>
          <cell r="L1826">
            <v>0</v>
          </cell>
        </row>
        <row r="1827">
          <cell r="A1827" t="str">
            <v>BS</v>
          </cell>
          <cell r="B1827" t="str">
            <v>Q4</v>
          </cell>
          <cell r="C1827" t="str">
            <v>FS-222/2017</v>
          </cell>
          <cell r="D1827" t="str">
            <v>GPW</v>
          </cell>
          <cell r="E1827" t="str">
            <v>BS</v>
          </cell>
          <cell r="F1827">
            <v>0</v>
          </cell>
          <cell r="G1827">
            <v>0</v>
          </cell>
          <cell r="H1827">
            <v>0</v>
          </cell>
          <cell r="I1827" t="str">
            <v>846-0032</v>
          </cell>
          <cell r="J1827">
            <v>31752</v>
          </cell>
          <cell r="K1827">
            <v>0</v>
          </cell>
          <cell r="L1827">
            <v>0</v>
          </cell>
        </row>
        <row r="1828">
          <cell r="A1828" t="str">
            <v>BS</v>
          </cell>
          <cell r="B1828" t="str">
            <v>Q4</v>
          </cell>
          <cell r="C1828" t="str">
            <v>FS-222/2017</v>
          </cell>
          <cell r="D1828" t="str">
            <v>GPW</v>
          </cell>
          <cell r="E1828" t="str">
            <v>BS</v>
          </cell>
          <cell r="F1828">
            <v>0</v>
          </cell>
          <cell r="G1828">
            <v>0</v>
          </cell>
          <cell r="H1828">
            <v>0</v>
          </cell>
          <cell r="I1828" t="str">
            <v>712-1140</v>
          </cell>
          <cell r="J1828">
            <v>-31752</v>
          </cell>
          <cell r="K1828">
            <v>0</v>
          </cell>
          <cell r="L1828">
            <v>0</v>
          </cell>
        </row>
        <row r="1829">
          <cell r="A1829" t="str">
            <v>GPW</v>
          </cell>
          <cell r="B1829" t="str">
            <v>Q1</v>
          </cell>
          <cell r="C1829" t="str">
            <v>FS-266/2017</v>
          </cell>
          <cell r="D1829" t="str">
            <v>GPW</v>
          </cell>
          <cell r="E1829" t="str">
            <v>BS</v>
          </cell>
          <cell r="F1829" t="str">
            <v>420-0812</v>
          </cell>
          <cell r="G1829">
            <v>23960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 t="str">
            <v>BS</v>
          </cell>
          <cell r="B1830" t="str">
            <v>Q1</v>
          </cell>
          <cell r="C1830" t="str">
            <v>FS-266/2017</v>
          </cell>
          <cell r="D1830" t="str">
            <v>GPW</v>
          </cell>
          <cell r="E1830" t="str">
            <v>BS</v>
          </cell>
          <cell r="F1830">
            <v>0</v>
          </cell>
          <cell r="H1830">
            <v>0</v>
          </cell>
          <cell r="I1830" t="str">
            <v>712-1120</v>
          </cell>
          <cell r="J1830">
            <v>-23960</v>
          </cell>
          <cell r="K1830">
            <v>0</v>
          </cell>
          <cell r="L1830">
            <v>0</v>
          </cell>
        </row>
        <row r="1831">
          <cell r="A1831" t="str">
            <v>GPW</v>
          </cell>
          <cell r="B1831" t="str">
            <v>Q1</v>
          </cell>
          <cell r="C1831" t="str">
            <v>FS-323/2017</v>
          </cell>
          <cell r="D1831" t="str">
            <v>GPW</v>
          </cell>
          <cell r="E1831" t="str">
            <v>BS</v>
          </cell>
          <cell r="F1831" t="str">
            <v>420-0812</v>
          </cell>
          <cell r="G1831">
            <v>24000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 t="str">
            <v>BS</v>
          </cell>
          <cell r="B1832" t="str">
            <v>Q1</v>
          </cell>
          <cell r="C1832" t="str">
            <v>FS-323/2017</v>
          </cell>
          <cell r="D1832" t="str">
            <v>GPW</v>
          </cell>
          <cell r="E1832" t="str">
            <v>BS</v>
          </cell>
          <cell r="F1832">
            <v>0</v>
          </cell>
          <cell r="H1832">
            <v>0</v>
          </cell>
          <cell r="I1832" t="str">
            <v>712-1120</v>
          </cell>
          <cell r="J1832">
            <v>-24000</v>
          </cell>
          <cell r="K1832">
            <v>0</v>
          </cell>
          <cell r="L1832">
            <v>0</v>
          </cell>
        </row>
        <row r="1833">
          <cell r="A1833" t="str">
            <v>GPW</v>
          </cell>
          <cell r="B1833" t="str">
            <v>Q4</v>
          </cell>
          <cell r="C1833" t="str">
            <v>FS-36/2018</v>
          </cell>
          <cell r="D1833" t="str">
            <v>GPW</v>
          </cell>
          <cell r="E1833" t="str">
            <v>BS</v>
          </cell>
          <cell r="F1833" t="str">
            <v>420-0812</v>
          </cell>
          <cell r="G1833">
            <v>25720</v>
          </cell>
          <cell r="H1833">
            <v>-31635.599999999999</v>
          </cell>
          <cell r="K1833">
            <v>0</v>
          </cell>
        </row>
        <row r="1834">
          <cell r="A1834" t="str">
            <v>BS</v>
          </cell>
          <cell r="B1834" t="str">
            <v>Q4</v>
          </cell>
          <cell r="C1834" t="str">
            <v>FS-36/2018</v>
          </cell>
          <cell r="D1834" t="str">
            <v>GPW</v>
          </cell>
          <cell r="E1834" t="str">
            <v>BS</v>
          </cell>
          <cell r="H1834">
            <v>0</v>
          </cell>
          <cell r="I1834" t="str">
            <v>712-1120</v>
          </cell>
          <cell r="J1834">
            <v>-25720</v>
          </cell>
          <cell r="K1834">
            <v>31635.599999999999</v>
          </cell>
        </row>
        <row r="1835">
          <cell r="A1835" t="str">
            <v>GPW</v>
          </cell>
          <cell r="B1835" t="str">
            <v>Q2</v>
          </cell>
          <cell r="C1835" t="str">
            <v>FS-398/2017</v>
          </cell>
          <cell r="D1835" t="str">
            <v>GPW</v>
          </cell>
          <cell r="E1835" t="str">
            <v>BS</v>
          </cell>
          <cell r="F1835" t="str">
            <v>420-0812</v>
          </cell>
          <cell r="G1835">
            <v>24080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 t="str">
            <v>BS</v>
          </cell>
          <cell r="B1836" t="str">
            <v>Q2</v>
          </cell>
          <cell r="C1836" t="str">
            <v>FS-398/2017</v>
          </cell>
          <cell r="D1836" t="str">
            <v>GPW</v>
          </cell>
          <cell r="E1836" t="str">
            <v>BS</v>
          </cell>
          <cell r="G1836">
            <v>0</v>
          </cell>
          <cell r="H1836">
            <v>0</v>
          </cell>
          <cell r="I1836" t="str">
            <v>712-1120</v>
          </cell>
          <cell r="J1836">
            <v>-24080</v>
          </cell>
          <cell r="K1836">
            <v>0</v>
          </cell>
          <cell r="L1836">
            <v>0</v>
          </cell>
        </row>
        <row r="1837">
          <cell r="A1837" t="str">
            <v>GPW</v>
          </cell>
          <cell r="B1837" t="str">
            <v>Q2</v>
          </cell>
          <cell r="C1837" t="str">
            <v>FS-449/2017</v>
          </cell>
          <cell r="D1837" t="str">
            <v>GPW</v>
          </cell>
          <cell r="E1837" t="str">
            <v>BS</v>
          </cell>
          <cell r="F1837" t="str">
            <v>420-0812</v>
          </cell>
          <cell r="G1837">
            <v>24640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 t="str">
            <v>BS</v>
          </cell>
          <cell r="B1838" t="str">
            <v>Q2</v>
          </cell>
          <cell r="C1838" t="str">
            <v>FS-449/2017</v>
          </cell>
          <cell r="D1838" t="str">
            <v>GPW</v>
          </cell>
          <cell r="E1838" t="str">
            <v>BS</v>
          </cell>
          <cell r="G1838">
            <v>0</v>
          </cell>
          <cell r="H1838">
            <v>0</v>
          </cell>
          <cell r="I1838" t="str">
            <v>712-1120</v>
          </cell>
          <cell r="J1838">
            <v>-24640</v>
          </cell>
          <cell r="K1838">
            <v>0</v>
          </cell>
          <cell r="L1838">
            <v>0</v>
          </cell>
        </row>
        <row r="1839">
          <cell r="A1839" t="str">
            <v>GPW</v>
          </cell>
          <cell r="B1839" t="str">
            <v>Q2</v>
          </cell>
          <cell r="C1839" t="str">
            <v>FS-490/2017</v>
          </cell>
          <cell r="D1839" t="str">
            <v>GPW</v>
          </cell>
          <cell r="E1839" t="str">
            <v>BS</v>
          </cell>
          <cell r="F1839" t="str">
            <v>420-0812</v>
          </cell>
          <cell r="G1839">
            <v>24560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 t="str">
            <v>BS</v>
          </cell>
          <cell r="B1840" t="str">
            <v>Q2</v>
          </cell>
          <cell r="C1840" t="str">
            <v>FS-490/2017</v>
          </cell>
          <cell r="D1840" t="str">
            <v>GPW</v>
          </cell>
          <cell r="E1840" t="str">
            <v>BS</v>
          </cell>
          <cell r="G1840">
            <v>0</v>
          </cell>
          <cell r="H1840">
            <v>0</v>
          </cell>
          <cell r="I1840" t="str">
            <v>712-1120</v>
          </cell>
          <cell r="J1840">
            <v>-24560</v>
          </cell>
          <cell r="K1840">
            <v>0</v>
          </cell>
          <cell r="L1840">
            <v>0</v>
          </cell>
        </row>
        <row r="1841">
          <cell r="A1841" t="str">
            <v>GPW</v>
          </cell>
          <cell r="B1841" t="str">
            <v>Q3</v>
          </cell>
          <cell r="C1841" t="str">
            <v>FS-567/2017</v>
          </cell>
          <cell r="D1841" t="str">
            <v>GPW</v>
          </cell>
          <cell r="E1841" t="str">
            <v>BS</v>
          </cell>
          <cell r="F1841" t="str">
            <v>420-0812</v>
          </cell>
          <cell r="G1841">
            <v>24840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</row>
        <row r="1842">
          <cell r="A1842" t="str">
            <v>BS</v>
          </cell>
          <cell r="B1842" t="str">
            <v>Q3</v>
          </cell>
          <cell r="C1842" t="str">
            <v>FS-567/2017</v>
          </cell>
          <cell r="D1842" t="str">
            <v>GPW</v>
          </cell>
          <cell r="E1842" t="str">
            <v>BS</v>
          </cell>
          <cell r="H1842">
            <v>0</v>
          </cell>
          <cell r="I1842" t="str">
            <v>712-1120</v>
          </cell>
          <cell r="J1842">
            <v>-24840</v>
          </cell>
          <cell r="K1842">
            <v>0</v>
          </cell>
        </row>
        <row r="1843">
          <cell r="A1843" t="str">
            <v>BS</v>
          </cell>
          <cell r="B1843" t="str">
            <v>Q3</v>
          </cell>
          <cell r="C1843" t="str">
            <v>FS-610/2017</v>
          </cell>
          <cell r="D1843" t="str">
            <v>GPW</v>
          </cell>
          <cell r="E1843" t="str">
            <v>BS</v>
          </cell>
          <cell r="H1843">
            <v>0</v>
          </cell>
          <cell r="I1843" t="str">
            <v>712-1120</v>
          </cell>
          <cell r="J1843">
            <v>-26320</v>
          </cell>
          <cell r="K1843">
            <v>0</v>
          </cell>
          <cell r="L1843" t="str">
            <v>rozrachunek w 10'17</v>
          </cell>
        </row>
        <row r="1844">
          <cell r="A1844" t="str">
            <v>GPW</v>
          </cell>
          <cell r="B1844" t="str">
            <v>Q3</v>
          </cell>
          <cell r="C1844" t="str">
            <v>FS-610/2017</v>
          </cell>
          <cell r="D1844" t="str">
            <v>GPW</v>
          </cell>
          <cell r="E1844" t="str">
            <v>BS</v>
          </cell>
          <cell r="F1844" t="str">
            <v>420-0812</v>
          </cell>
          <cell r="G1844">
            <v>26320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</row>
        <row r="1845">
          <cell r="A1845" t="str">
            <v>BS</v>
          </cell>
          <cell r="B1845" t="str">
            <v>Q3</v>
          </cell>
          <cell r="C1845" t="str">
            <v>FS-662/2017</v>
          </cell>
          <cell r="D1845" t="str">
            <v>GPW</v>
          </cell>
          <cell r="E1845" t="str">
            <v>BS</v>
          </cell>
          <cell r="H1845">
            <v>0</v>
          </cell>
          <cell r="I1845" t="str">
            <v>712-1120</v>
          </cell>
          <cell r="J1845">
            <v>-26320</v>
          </cell>
          <cell r="K1845">
            <v>0</v>
          </cell>
        </row>
        <row r="1846">
          <cell r="A1846" t="str">
            <v>GPW</v>
          </cell>
          <cell r="B1846" t="str">
            <v>Q3</v>
          </cell>
          <cell r="C1846" t="str">
            <v>FS-662/2017</v>
          </cell>
          <cell r="D1846" t="str">
            <v>GPW</v>
          </cell>
          <cell r="E1846" t="str">
            <v>BS</v>
          </cell>
          <cell r="F1846" t="str">
            <v>420-0812</v>
          </cell>
          <cell r="G1846">
            <v>26320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</row>
        <row r="1847">
          <cell r="A1847" t="str">
            <v>GPW</v>
          </cell>
          <cell r="B1847" t="str">
            <v>Q4</v>
          </cell>
          <cell r="C1847" t="str">
            <v>FS-732/2017</v>
          </cell>
          <cell r="D1847" t="str">
            <v>GPW</v>
          </cell>
          <cell r="E1847" t="str">
            <v>BS</v>
          </cell>
          <cell r="F1847" t="str">
            <v>420-0812</v>
          </cell>
          <cell r="G1847">
            <v>24560</v>
          </cell>
          <cell r="H1847">
            <v>0</v>
          </cell>
          <cell r="K1847">
            <v>0</v>
          </cell>
        </row>
        <row r="1848">
          <cell r="A1848" t="str">
            <v>BS</v>
          </cell>
          <cell r="B1848" t="str">
            <v>Q4</v>
          </cell>
          <cell r="C1848" t="str">
            <v>FS-732/2017</v>
          </cell>
          <cell r="D1848" t="str">
            <v>GPW</v>
          </cell>
          <cell r="E1848" t="str">
            <v>BS</v>
          </cell>
          <cell r="H1848">
            <v>0</v>
          </cell>
          <cell r="I1848" t="str">
            <v>712-1120</v>
          </cell>
          <cell r="J1848">
            <v>-24560</v>
          </cell>
          <cell r="K1848">
            <v>0</v>
          </cell>
        </row>
        <row r="1849">
          <cell r="A1849" t="str">
            <v>BS</v>
          </cell>
          <cell r="B1849" t="str">
            <v>Q4</v>
          </cell>
          <cell r="C1849" t="str">
            <v>FS-785/2017</v>
          </cell>
          <cell r="D1849" t="str">
            <v>GPW</v>
          </cell>
          <cell r="E1849" t="str">
            <v>BS</v>
          </cell>
          <cell r="H1849">
            <v>0</v>
          </cell>
          <cell r="I1849" t="str">
            <v>712-1120</v>
          </cell>
          <cell r="J1849">
            <v>-25480</v>
          </cell>
          <cell r="K1849">
            <v>31340.400000000001</v>
          </cell>
        </row>
        <row r="1850">
          <cell r="A1850" t="str">
            <v>GPW</v>
          </cell>
          <cell r="B1850" t="str">
            <v>Q4</v>
          </cell>
          <cell r="C1850" t="str">
            <v>FS-785/2017</v>
          </cell>
          <cell r="D1850" t="str">
            <v>GPW</v>
          </cell>
          <cell r="E1850" t="str">
            <v>BS</v>
          </cell>
          <cell r="F1850" t="str">
            <v>420-0812</v>
          </cell>
          <cell r="G1850">
            <v>25480</v>
          </cell>
          <cell r="H1850">
            <v>-31340.400000000001</v>
          </cell>
          <cell r="I1850">
            <v>0</v>
          </cell>
          <cell r="J1850">
            <v>0</v>
          </cell>
          <cell r="K1850">
            <v>0</v>
          </cell>
        </row>
        <row r="1851">
          <cell r="A1851" t="str">
            <v>GPW</v>
          </cell>
          <cell r="B1851" t="str">
            <v>Q4'</v>
          </cell>
          <cell r="C1851" t="str">
            <v>FS-93/2017</v>
          </cell>
          <cell r="D1851" t="str">
            <v>GPW</v>
          </cell>
          <cell r="E1851" t="str">
            <v>BS</v>
          </cell>
          <cell r="F1851" t="str">
            <v>640-1202</v>
          </cell>
          <cell r="G1851">
            <v>-312.5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GPW</v>
          </cell>
          <cell r="B1852" t="str">
            <v>Q4'</v>
          </cell>
          <cell r="C1852" t="str">
            <v>FS-93/2017</v>
          </cell>
          <cell r="D1852" t="str">
            <v>GPW</v>
          </cell>
          <cell r="E1852" t="str">
            <v>BS</v>
          </cell>
          <cell r="F1852" t="str">
            <v>753-0018</v>
          </cell>
          <cell r="G1852">
            <v>312.5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GPW</v>
          </cell>
          <cell r="B1853" t="str">
            <v>Q1</v>
          </cell>
          <cell r="C1853" t="str">
            <v>FS-93/2017</v>
          </cell>
          <cell r="D1853" t="str">
            <v>GPW</v>
          </cell>
          <cell r="E1853" t="str">
            <v>BS</v>
          </cell>
          <cell r="F1853" t="str">
            <v>640-1202</v>
          </cell>
          <cell r="G1853">
            <v>1250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 t="str">
            <v>po 312,50 tylko do 2017-12-31</v>
          </cell>
        </row>
        <row r="1854">
          <cell r="A1854" t="str">
            <v>GPW</v>
          </cell>
          <cell r="B1854" t="str">
            <v>Q1</v>
          </cell>
          <cell r="C1854" t="str">
            <v>FS-93/2017</v>
          </cell>
          <cell r="D1854" t="str">
            <v>GPW</v>
          </cell>
          <cell r="E1854" t="str">
            <v>BS</v>
          </cell>
          <cell r="F1854" t="str">
            <v>640-1202</v>
          </cell>
          <cell r="G1854">
            <v>-312.5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 t="str">
            <v>GPW</v>
          </cell>
          <cell r="B1855" t="str">
            <v>Q1</v>
          </cell>
          <cell r="C1855" t="str">
            <v>FS-93/2017</v>
          </cell>
          <cell r="D1855" t="str">
            <v>GPW</v>
          </cell>
          <cell r="E1855" t="str">
            <v>BS</v>
          </cell>
          <cell r="F1855" t="str">
            <v>753-0018</v>
          </cell>
          <cell r="G1855">
            <v>312.5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 t="str">
            <v>GPW</v>
          </cell>
          <cell r="B1856" t="str">
            <v>Q2</v>
          </cell>
          <cell r="C1856" t="str">
            <v>FS-93/2017</v>
          </cell>
          <cell r="D1856" t="str">
            <v>GPW</v>
          </cell>
          <cell r="E1856" t="str">
            <v>BS</v>
          </cell>
          <cell r="F1856" t="str">
            <v>640-1202</v>
          </cell>
          <cell r="G1856">
            <v>-312.5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 t="str">
            <v>GPW</v>
          </cell>
          <cell r="B1857" t="str">
            <v>Q2</v>
          </cell>
          <cell r="C1857" t="str">
            <v>FS-93/2017</v>
          </cell>
          <cell r="D1857" t="str">
            <v>GPW</v>
          </cell>
          <cell r="E1857" t="str">
            <v>BS</v>
          </cell>
          <cell r="F1857" t="str">
            <v>753-0018</v>
          </cell>
          <cell r="G1857">
            <v>312.5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 t="str">
            <v>BS</v>
          </cell>
          <cell r="B1858" t="str">
            <v>Q1</v>
          </cell>
          <cell r="C1858" t="str">
            <v>FS-93/2017</v>
          </cell>
          <cell r="D1858" t="str">
            <v>GPW</v>
          </cell>
          <cell r="E1858" t="str">
            <v>BS</v>
          </cell>
          <cell r="G1858">
            <v>0</v>
          </cell>
          <cell r="H1858">
            <v>0</v>
          </cell>
          <cell r="I1858" t="str">
            <v>846-0025</v>
          </cell>
          <cell r="J1858">
            <v>-1250</v>
          </cell>
          <cell r="K1858">
            <v>0</v>
          </cell>
          <cell r="L1858" t="str">
            <v>rozbicie na 4Q po 312,50 na Q</v>
          </cell>
        </row>
        <row r="1859">
          <cell r="A1859" t="str">
            <v>BS</v>
          </cell>
          <cell r="B1859" t="str">
            <v>Q1</v>
          </cell>
          <cell r="C1859" t="str">
            <v>FS-93/2017</v>
          </cell>
          <cell r="D1859" t="str">
            <v>GPW</v>
          </cell>
          <cell r="E1859" t="str">
            <v>BS</v>
          </cell>
          <cell r="G1859">
            <v>0</v>
          </cell>
          <cell r="H1859">
            <v>0</v>
          </cell>
          <cell r="I1859" t="str">
            <v>846-0025</v>
          </cell>
          <cell r="J1859">
            <v>312.5</v>
          </cell>
          <cell r="K1859">
            <v>0</v>
          </cell>
          <cell r="L1859">
            <v>0</v>
          </cell>
        </row>
        <row r="1860">
          <cell r="A1860" t="str">
            <v>BS</v>
          </cell>
          <cell r="B1860" t="str">
            <v>Q1</v>
          </cell>
          <cell r="C1860" t="str">
            <v>FS-93/2017</v>
          </cell>
          <cell r="D1860" t="str">
            <v>GPW</v>
          </cell>
          <cell r="E1860" t="str">
            <v>BS</v>
          </cell>
          <cell r="G1860">
            <v>0</v>
          </cell>
          <cell r="H1860">
            <v>0</v>
          </cell>
          <cell r="I1860" t="str">
            <v>738-2002</v>
          </cell>
          <cell r="J1860">
            <v>-312.5</v>
          </cell>
          <cell r="K1860">
            <v>0</v>
          </cell>
          <cell r="L1860">
            <v>0</v>
          </cell>
        </row>
        <row r="1861">
          <cell r="A1861" t="str">
            <v>BS</v>
          </cell>
          <cell r="B1861" t="str">
            <v>Q2</v>
          </cell>
          <cell r="C1861" t="str">
            <v>FS-93/2017</v>
          </cell>
          <cell r="D1861" t="str">
            <v>GPW</v>
          </cell>
          <cell r="E1861" t="str">
            <v>BS</v>
          </cell>
          <cell r="G1861">
            <v>0</v>
          </cell>
          <cell r="H1861">
            <v>0</v>
          </cell>
          <cell r="I1861" t="str">
            <v>846-0025</v>
          </cell>
          <cell r="J1861">
            <v>312.5</v>
          </cell>
          <cell r="K1861">
            <v>0</v>
          </cell>
          <cell r="L1861">
            <v>0</v>
          </cell>
        </row>
        <row r="1862">
          <cell r="A1862" t="str">
            <v>BS</v>
          </cell>
          <cell r="B1862" t="str">
            <v>Q2</v>
          </cell>
          <cell r="C1862" t="str">
            <v>FS-93/2017</v>
          </cell>
          <cell r="D1862" t="str">
            <v>GPW</v>
          </cell>
          <cell r="E1862" t="str">
            <v>BS</v>
          </cell>
          <cell r="G1862">
            <v>0</v>
          </cell>
          <cell r="H1862">
            <v>0</v>
          </cell>
          <cell r="I1862" t="str">
            <v>738-2002</v>
          </cell>
          <cell r="J1862">
            <v>-312.5</v>
          </cell>
          <cell r="K1862">
            <v>0</v>
          </cell>
          <cell r="L1862">
            <v>0</v>
          </cell>
        </row>
        <row r="1863">
          <cell r="A1863" t="str">
            <v>GPW</v>
          </cell>
          <cell r="B1863" t="str">
            <v>Q3</v>
          </cell>
          <cell r="C1863" t="str">
            <v>FS-93/2017</v>
          </cell>
          <cell r="D1863" t="str">
            <v>GPW</v>
          </cell>
          <cell r="E1863" t="str">
            <v>BS</v>
          </cell>
          <cell r="F1863" t="str">
            <v>640-1202</v>
          </cell>
          <cell r="G1863">
            <v>-312.5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 t="str">
            <v>GPW</v>
          </cell>
          <cell r="B1864" t="str">
            <v>Q3</v>
          </cell>
          <cell r="C1864" t="str">
            <v>FS-93/2017</v>
          </cell>
          <cell r="D1864" t="str">
            <v>GPW</v>
          </cell>
          <cell r="E1864" t="str">
            <v>BS</v>
          </cell>
          <cell r="F1864" t="str">
            <v>753-0018</v>
          </cell>
          <cell r="G1864">
            <v>312.5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 t="str">
            <v>BS</v>
          </cell>
          <cell r="B1865" t="str">
            <v>Q3</v>
          </cell>
          <cell r="C1865" t="str">
            <v>FS-93/2017</v>
          </cell>
          <cell r="D1865" t="str">
            <v>GPW</v>
          </cell>
          <cell r="E1865" t="str">
            <v>BS</v>
          </cell>
          <cell r="G1865">
            <v>0</v>
          </cell>
          <cell r="H1865">
            <v>0</v>
          </cell>
          <cell r="I1865" t="str">
            <v>846-0025</v>
          </cell>
          <cell r="J1865">
            <v>312.5</v>
          </cell>
          <cell r="K1865">
            <v>0</v>
          </cell>
          <cell r="L1865">
            <v>0</v>
          </cell>
        </row>
        <row r="1866">
          <cell r="A1866" t="str">
            <v>BS</v>
          </cell>
          <cell r="B1866" t="str">
            <v>Q3</v>
          </cell>
          <cell r="C1866" t="str">
            <v>FS-93/2017</v>
          </cell>
          <cell r="D1866" t="str">
            <v>GPW</v>
          </cell>
          <cell r="E1866" t="str">
            <v>BS</v>
          </cell>
          <cell r="G1866">
            <v>0</v>
          </cell>
          <cell r="H1866">
            <v>0</v>
          </cell>
          <cell r="I1866" t="str">
            <v>738-2002</v>
          </cell>
          <cell r="J1866">
            <v>-312.5</v>
          </cell>
          <cell r="K1866">
            <v>0</v>
          </cell>
          <cell r="L1866">
            <v>0</v>
          </cell>
        </row>
        <row r="1867">
          <cell r="A1867" t="str">
            <v>BS</v>
          </cell>
          <cell r="B1867" t="str">
            <v>Q4</v>
          </cell>
          <cell r="C1867" t="str">
            <v>FS-93/2017</v>
          </cell>
          <cell r="D1867" t="str">
            <v>GPW</v>
          </cell>
          <cell r="E1867" t="str">
            <v>BS</v>
          </cell>
          <cell r="G1867">
            <v>0</v>
          </cell>
          <cell r="H1867">
            <v>0</v>
          </cell>
          <cell r="I1867" t="str">
            <v>846-0025</v>
          </cell>
          <cell r="J1867">
            <v>312.5</v>
          </cell>
          <cell r="K1867">
            <v>0</v>
          </cell>
          <cell r="L1867">
            <v>0</v>
          </cell>
        </row>
        <row r="1868">
          <cell r="A1868" t="str">
            <v>BS</v>
          </cell>
          <cell r="B1868" t="str">
            <v>Q4</v>
          </cell>
          <cell r="C1868" t="str">
            <v>FS-93/2017</v>
          </cell>
          <cell r="D1868" t="str">
            <v>GPW</v>
          </cell>
          <cell r="E1868" t="str">
            <v>BS</v>
          </cell>
          <cell r="G1868">
            <v>0</v>
          </cell>
          <cell r="H1868">
            <v>0</v>
          </cell>
          <cell r="I1868" t="str">
            <v>738-2002</v>
          </cell>
          <cell r="J1868">
            <v>-312.5</v>
          </cell>
          <cell r="K1868">
            <v>0</v>
          </cell>
          <cell r="L1868">
            <v>0</v>
          </cell>
        </row>
        <row r="1869">
          <cell r="A1869" t="str">
            <v>BS</v>
          </cell>
          <cell r="B1869" t="str">
            <v>Q3</v>
          </cell>
          <cell r="C1869" t="str">
            <v>FSK-3/KOR/2017</v>
          </cell>
          <cell r="D1869" t="str">
            <v>GPW</v>
          </cell>
          <cell r="E1869" t="str">
            <v>BS</v>
          </cell>
          <cell r="H1869">
            <v>0</v>
          </cell>
          <cell r="I1869" t="str">
            <v>712-1120</v>
          </cell>
          <cell r="J1869">
            <v>-24840</v>
          </cell>
          <cell r="K1869">
            <v>0</v>
          </cell>
          <cell r="L1869" t="str">
            <v>korekta stawek VAT</v>
          </cell>
        </row>
        <row r="1870">
          <cell r="A1870" t="str">
            <v>GPW</v>
          </cell>
          <cell r="B1870" t="str">
            <v>Q3</v>
          </cell>
          <cell r="C1870" t="str">
            <v>FSK-3/KOR/2017</v>
          </cell>
          <cell r="D1870" t="str">
            <v>GPW</v>
          </cell>
          <cell r="E1870" t="str">
            <v>BS</v>
          </cell>
          <cell r="F1870" t="str">
            <v>420-0812</v>
          </cell>
          <cell r="G1870">
            <v>24840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 t="str">
            <v>korekta stawek VAT</v>
          </cell>
        </row>
        <row r="1871">
          <cell r="A1871" t="str">
            <v>BS</v>
          </cell>
          <cell r="B1871" t="str">
            <v>Q3</v>
          </cell>
          <cell r="C1871" t="str">
            <v>FSK-3/KOR/2017'</v>
          </cell>
          <cell r="D1871" t="str">
            <v>GPW</v>
          </cell>
          <cell r="E1871" t="str">
            <v>BS</v>
          </cell>
          <cell r="H1871">
            <v>0</v>
          </cell>
          <cell r="I1871" t="str">
            <v>712-1120</v>
          </cell>
          <cell r="J1871">
            <v>24840</v>
          </cell>
          <cell r="K1871">
            <v>0</v>
          </cell>
          <cell r="L1871" t="str">
            <v>korekta stawek VAT</v>
          </cell>
        </row>
        <row r="1872">
          <cell r="A1872" t="str">
            <v>GPW</v>
          </cell>
          <cell r="B1872" t="str">
            <v>Q3</v>
          </cell>
          <cell r="C1872" t="str">
            <v>FSK-3/KOR/2017'</v>
          </cell>
          <cell r="D1872" t="str">
            <v>GPW</v>
          </cell>
          <cell r="E1872" t="str">
            <v>BS</v>
          </cell>
          <cell r="F1872" t="str">
            <v>420-0812</v>
          </cell>
          <cell r="G1872">
            <v>-24840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 t="str">
            <v>korekta stawek VAT</v>
          </cell>
        </row>
        <row r="1873">
          <cell r="A1873" t="str">
            <v>BS</v>
          </cell>
          <cell r="B1873" t="str">
            <v>Q3</v>
          </cell>
          <cell r="C1873" t="str">
            <v>FSK-4/KOR/2017</v>
          </cell>
          <cell r="D1873" t="str">
            <v>GPW</v>
          </cell>
          <cell r="E1873" t="str">
            <v>BS</v>
          </cell>
          <cell r="H1873">
            <v>0</v>
          </cell>
          <cell r="I1873" t="str">
            <v>712-1120</v>
          </cell>
          <cell r="J1873">
            <v>-26320</v>
          </cell>
          <cell r="K1873">
            <v>0</v>
          </cell>
          <cell r="L1873" t="str">
            <v>korekta stawek VAT</v>
          </cell>
        </row>
        <row r="1874">
          <cell r="A1874" t="str">
            <v>GPW</v>
          </cell>
          <cell r="B1874" t="str">
            <v>Q3</v>
          </cell>
          <cell r="C1874" t="str">
            <v>FSK-4/KOR/2017</v>
          </cell>
          <cell r="D1874" t="str">
            <v>GPW</v>
          </cell>
          <cell r="E1874" t="str">
            <v>BS</v>
          </cell>
          <cell r="F1874" t="str">
            <v>420-0812</v>
          </cell>
          <cell r="G1874">
            <v>26320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 t="str">
            <v>korekta stawek VAT</v>
          </cell>
        </row>
        <row r="1875">
          <cell r="A1875" t="str">
            <v>BS</v>
          </cell>
          <cell r="B1875" t="str">
            <v>Q3</v>
          </cell>
          <cell r="C1875" t="str">
            <v>FSK-4/KOR/2017'</v>
          </cell>
          <cell r="D1875" t="str">
            <v>GPW</v>
          </cell>
          <cell r="E1875" t="str">
            <v>BS</v>
          </cell>
          <cell r="H1875">
            <v>0</v>
          </cell>
          <cell r="I1875" t="str">
            <v>712-1120</v>
          </cell>
          <cell r="J1875">
            <v>26320</v>
          </cell>
          <cell r="K1875">
            <v>0</v>
          </cell>
          <cell r="L1875" t="str">
            <v>korekta stawek VAT</v>
          </cell>
        </row>
        <row r="1876">
          <cell r="A1876" t="str">
            <v>GPW</v>
          </cell>
          <cell r="B1876" t="str">
            <v>Q3</v>
          </cell>
          <cell r="C1876" t="str">
            <v>FSK-4/KOR/2017'</v>
          </cell>
          <cell r="D1876" t="str">
            <v>GPW</v>
          </cell>
          <cell r="E1876" t="str">
            <v>BS</v>
          </cell>
          <cell r="F1876" t="str">
            <v>420-0812</v>
          </cell>
          <cell r="G1876">
            <v>-26320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 t="str">
            <v>korekta stawek VAT</v>
          </cell>
        </row>
        <row r="1877">
          <cell r="A1877" t="str">
            <v>TGE</v>
          </cell>
          <cell r="B1877" t="str">
            <v>Q1</v>
          </cell>
          <cell r="C1877" t="str">
            <v>IR-P-00001-0217</v>
          </cell>
          <cell r="D1877" t="str">
            <v>TGE</v>
          </cell>
          <cell r="E1877" t="str">
            <v>IRGiT</v>
          </cell>
          <cell r="F1877" t="str">
            <v>420-0651</v>
          </cell>
          <cell r="G1877">
            <v>55650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 t="str">
            <v>IRGiT</v>
          </cell>
          <cell r="B1878" t="str">
            <v>Q1</v>
          </cell>
          <cell r="C1878" t="str">
            <v>IR-P-00001-0217</v>
          </cell>
          <cell r="D1878" t="str">
            <v>TGE</v>
          </cell>
          <cell r="E1878" t="str">
            <v>IRGiT</v>
          </cell>
          <cell r="H1878">
            <v>0</v>
          </cell>
          <cell r="I1878" t="str">
            <v>708-4001</v>
          </cell>
          <cell r="J1878">
            <v>-55650</v>
          </cell>
          <cell r="K1878">
            <v>0</v>
          </cell>
          <cell r="L1878">
            <v>0</v>
          </cell>
        </row>
        <row r="1879">
          <cell r="A1879" t="str">
            <v>TGE</v>
          </cell>
          <cell r="B1879" t="str">
            <v>Q1</v>
          </cell>
          <cell r="C1879" t="str">
            <v>IR-P-0001-0317</v>
          </cell>
          <cell r="D1879" t="str">
            <v>TGE</v>
          </cell>
          <cell r="E1879" t="str">
            <v>IRGiT</v>
          </cell>
          <cell r="F1879" t="str">
            <v>420-0651</v>
          </cell>
          <cell r="G1879">
            <v>55650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IRGiT</v>
          </cell>
          <cell r="B1880" t="str">
            <v>Q1</v>
          </cell>
          <cell r="C1880" t="str">
            <v>IR-P-0001-0317</v>
          </cell>
          <cell r="D1880" t="str">
            <v>TGE</v>
          </cell>
          <cell r="E1880" t="str">
            <v>IRGiT</v>
          </cell>
          <cell r="H1880">
            <v>0</v>
          </cell>
          <cell r="I1880" t="str">
            <v>708-4001</v>
          </cell>
          <cell r="J1880">
            <v>-55650</v>
          </cell>
          <cell r="K1880">
            <v>0</v>
          </cell>
          <cell r="L1880">
            <v>0</v>
          </cell>
        </row>
        <row r="1881">
          <cell r="A1881" t="str">
            <v>TGE</v>
          </cell>
          <cell r="B1881" t="str">
            <v>Q2</v>
          </cell>
          <cell r="C1881" t="str">
            <v>IR-P-0001-0417</v>
          </cell>
          <cell r="D1881" t="str">
            <v>TGE</v>
          </cell>
          <cell r="E1881" t="str">
            <v>IRGiT</v>
          </cell>
          <cell r="F1881" t="str">
            <v>420-1021</v>
          </cell>
          <cell r="G1881">
            <v>9520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 t="str">
            <v>IRGiT</v>
          </cell>
          <cell r="B1882" t="str">
            <v>Q2</v>
          </cell>
          <cell r="C1882" t="str">
            <v>IR-P-0001-0417</v>
          </cell>
          <cell r="D1882" t="str">
            <v>TGE</v>
          </cell>
          <cell r="E1882" t="str">
            <v>IRGiT</v>
          </cell>
          <cell r="H1882">
            <v>0</v>
          </cell>
          <cell r="I1882" t="str">
            <v>714-5005</v>
          </cell>
          <cell r="J1882">
            <v>-9520</v>
          </cell>
          <cell r="K1882">
            <v>0</v>
          </cell>
          <cell r="L1882">
            <v>0</v>
          </cell>
        </row>
        <row r="1883">
          <cell r="A1883" t="str">
            <v>TGE</v>
          </cell>
          <cell r="B1883" t="str">
            <v>Q2</v>
          </cell>
          <cell r="C1883" t="str">
            <v>IR-P-0001-0517</v>
          </cell>
          <cell r="D1883" t="str">
            <v>TGE</v>
          </cell>
          <cell r="E1883" t="str">
            <v>IRGiT</v>
          </cell>
          <cell r="F1883" t="str">
            <v>420-2001</v>
          </cell>
          <cell r="G1883">
            <v>1800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 t="str">
            <v>IRGiT</v>
          </cell>
          <cell r="B1884" t="str">
            <v>Q2</v>
          </cell>
          <cell r="C1884" t="str">
            <v>IR-P-0001-0517</v>
          </cell>
          <cell r="D1884" t="str">
            <v>TGE</v>
          </cell>
          <cell r="E1884" t="str">
            <v>IRGiT</v>
          </cell>
          <cell r="H1884">
            <v>0</v>
          </cell>
          <cell r="I1884" t="str">
            <v>714-5005</v>
          </cell>
          <cell r="J1884">
            <v>-1800</v>
          </cell>
          <cell r="K1884">
            <v>0</v>
          </cell>
          <cell r="L1884">
            <v>0</v>
          </cell>
        </row>
        <row r="1885">
          <cell r="A1885" t="str">
            <v>TGE</v>
          </cell>
          <cell r="B1885" t="str">
            <v>Q2</v>
          </cell>
          <cell r="C1885" t="str">
            <v>IR-P-0001-0617</v>
          </cell>
          <cell r="D1885" t="str">
            <v>TGE</v>
          </cell>
          <cell r="E1885" t="str">
            <v>IRGiT</v>
          </cell>
          <cell r="F1885" t="str">
            <v>420-0651</v>
          </cell>
          <cell r="G1885">
            <v>55650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 t="str">
            <v>IRGiT</v>
          </cell>
          <cell r="B1886" t="str">
            <v>Q2</v>
          </cell>
          <cell r="C1886" t="str">
            <v>IR-P-0001-0617</v>
          </cell>
          <cell r="D1886" t="str">
            <v>TGE</v>
          </cell>
          <cell r="E1886" t="str">
            <v>IRGiT</v>
          </cell>
          <cell r="G1886">
            <v>0</v>
          </cell>
          <cell r="H1886">
            <v>0</v>
          </cell>
          <cell r="I1886" t="str">
            <v>708-4001</v>
          </cell>
          <cell r="J1886">
            <v>-55650</v>
          </cell>
          <cell r="K1886">
            <v>0</v>
          </cell>
          <cell r="L1886">
            <v>0</v>
          </cell>
        </row>
        <row r="1887">
          <cell r="A1887" t="str">
            <v>TGE</v>
          </cell>
          <cell r="B1887" t="str">
            <v>Q3</v>
          </cell>
          <cell r="C1887" t="str">
            <v>IR-P-0001-0717</v>
          </cell>
          <cell r="D1887" t="str">
            <v>TGE</v>
          </cell>
          <cell r="E1887" t="str">
            <v>IRGiT</v>
          </cell>
          <cell r="F1887" t="str">
            <v>420-0651</v>
          </cell>
          <cell r="G1887">
            <v>55650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</row>
        <row r="1888">
          <cell r="A1888" t="str">
            <v>IRGiT</v>
          </cell>
          <cell r="B1888" t="str">
            <v>Q3</v>
          </cell>
          <cell r="C1888" t="str">
            <v>IR-P-0001-0717</v>
          </cell>
          <cell r="D1888" t="str">
            <v>TGE</v>
          </cell>
          <cell r="E1888" t="str">
            <v>IRGiT</v>
          </cell>
          <cell r="H1888">
            <v>0</v>
          </cell>
          <cell r="I1888" t="str">
            <v>708-4001</v>
          </cell>
          <cell r="J1888">
            <v>-55650</v>
          </cell>
          <cell r="K1888">
            <v>0</v>
          </cell>
        </row>
        <row r="1889">
          <cell r="A1889" t="str">
            <v>TGE</v>
          </cell>
          <cell r="B1889" t="str">
            <v>Q3</v>
          </cell>
          <cell r="C1889" t="str">
            <v>IR-P-0001-0817</v>
          </cell>
          <cell r="D1889" t="str">
            <v>TGE</v>
          </cell>
          <cell r="E1889" t="str">
            <v>IRGiT</v>
          </cell>
          <cell r="F1889" t="str">
            <v>420-0651</v>
          </cell>
          <cell r="G1889">
            <v>55650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 t="str">
            <v>IRGiT</v>
          </cell>
          <cell r="B1890" t="str">
            <v>Q3</v>
          </cell>
          <cell r="C1890" t="str">
            <v>IR-P-0001-0817</v>
          </cell>
          <cell r="D1890" t="str">
            <v>TGE</v>
          </cell>
          <cell r="E1890" t="str">
            <v>IRGiT</v>
          </cell>
          <cell r="H1890">
            <v>0</v>
          </cell>
          <cell r="I1890" t="str">
            <v>708-4001</v>
          </cell>
          <cell r="J1890">
            <v>-55650</v>
          </cell>
          <cell r="K1890">
            <v>0</v>
          </cell>
          <cell r="L1890">
            <v>0</v>
          </cell>
        </row>
        <row r="1891">
          <cell r="A1891" t="str">
            <v>IRGiT</v>
          </cell>
          <cell r="B1891" t="str">
            <v>Q3</v>
          </cell>
          <cell r="C1891" t="str">
            <v>IR-P-0001-0817-K</v>
          </cell>
          <cell r="D1891" t="str">
            <v>TGE</v>
          </cell>
          <cell r="E1891" t="str">
            <v>IRGiT</v>
          </cell>
          <cell r="H1891">
            <v>0</v>
          </cell>
          <cell r="I1891" t="str">
            <v>708-4001</v>
          </cell>
          <cell r="J1891">
            <v>32101.4</v>
          </cell>
          <cell r="K1891">
            <v>0</v>
          </cell>
          <cell r="L1891">
            <v>0</v>
          </cell>
        </row>
        <row r="1892">
          <cell r="A1892" t="str">
            <v>TGE</v>
          </cell>
          <cell r="B1892" t="str">
            <v>Q3</v>
          </cell>
          <cell r="C1892" t="str">
            <v>IR-P-0001-0817-K</v>
          </cell>
          <cell r="D1892" t="str">
            <v>TGE</v>
          </cell>
          <cell r="E1892" t="str">
            <v>IRGiT</v>
          </cell>
          <cell r="F1892" t="str">
            <v>420-0651</v>
          </cell>
          <cell r="G1892">
            <v>-32101.4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 t="str">
            <v>TGE</v>
          </cell>
          <cell r="B1893" t="str">
            <v>Q3</v>
          </cell>
          <cell r="C1893" t="str">
            <v>IR-P-0001-0917</v>
          </cell>
          <cell r="D1893" t="str">
            <v>TGE</v>
          </cell>
          <cell r="E1893" t="str">
            <v>IRGiT</v>
          </cell>
          <cell r="F1893" t="str">
            <v>420-0651</v>
          </cell>
          <cell r="G1893">
            <v>23548.6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 t="str">
            <v>IRGiT</v>
          </cell>
          <cell r="B1894" t="str">
            <v>Q3</v>
          </cell>
          <cell r="C1894" t="str">
            <v>IR-P-0001-0917</v>
          </cell>
          <cell r="D1894" t="str">
            <v>TGE</v>
          </cell>
          <cell r="E1894" t="str">
            <v>IRGiT</v>
          </cell>
          <cell r="H1894">
            <v>0</v>
          </cell>
          <cell r="I1894" t="str">
            <v>708-4001</v>
          </cell>
          <cell r="J1894">
            <v>-23548.6</v>
          </cell>
          <cell r="K1894">
            <v>0</v>
          </cell>
          <cell r="L1894">
            <v>0</v>
          </cell>
        </row>
        <row r="1895">
          <cell r="A1895" t="str">
            <v>TGE</v>
          </cell>
          <cell r="B1895" t="str">
            <v>Q3</v>
          </cell>
          <cell r="C1895" t="str">
            <v>IR-P-0001-0917-K</v>
          </cell>
          <cell r="D1895" t="str">
            <v>TGE</v>
          </cell>
          <cell r="E1895" t="str">
            <v>IRGiT</v>
          </cell>
          <cell r="F1895" t="str">
            <v>420-0651</v>
          </cell>
          <cell r="G1895">
            <v>-32101.4</v>
          </cell>
          <cell r="H1895">
            <v>10519.94</v>
          </cell>
          <cell r="I1895">
            <v>0</v>
          </cell>
          <cell r="J1895">
            <v>0</v>
          </cell>
          <cell r="K1895">
            <v>0</v>
          </cell>
        </row>
        <row r="1896">
          <cell r="A1896" t="str">
            <v>IRGiT</v>
          </cell>
          <cell r="B1896" t="str">
            <v>Q3</v>
          </cell>
          <cell r="C1896" t="str">
            <v>IR-P-0001-0917-K</v>
          </cell>
          <cell r="D1896" t="str">
            <v>TGE</v>
          </cell>
          <cell r="E1896" t="str">
            <v>IRGiT</v>
          </cell>
          <cell r="H1896">
            <v>0</v>
          </cell>
          <cell r="I1896" t="str">
            <v>708-4001</v>
          </cell>
          <cell r="J1896">
            <v>32101.4</v>
          </cell>
          <cell r="K1896">
            <v>-10519.94</v>
          </cell>
          <cell r="L1896" t="str">
            <v>nie zrobione rozrachunki, ale saldo zgodne</v>
          </cell>
        </row>
        <row r="1897">
          <cell r="A1897" t="str">
            <v>IRGiT</v>
          </cell>
          <cell r="B1897" t="str">
            <v>Q4</v>
          </cell>
          <cell r="C1897" t="str">
            <v>IR-P-0001-1117</v>
          </cell>
          <cell r="D1897" t="str">
            <v>TGE</v>
          </cell>
          <cell r="E1897" t="str">
            <v>IRGiT</v>
          </cell>
          <cell r="H1897">
            <v>0</v>
          </cell>
          <cell r="I1897" t="str">
            <v>708-4001</v>
          </cell>
          <cell r="J1897">
            <v>-23548.6</v>
          </cell>
          <cell r="K1897">
            <v>28964.78</v>
          </cell>
        </row>
        <row r="1898">
          <cell r="A1898" t="str">
            <v>TGE</v>
          </cell>
          <cell r="B1898" t="str">
            <v>Q4</v>
          </cell>
          <cell r="C1898" t="str">
            <v>IR-P-0001-1117</v>
          </cell>
          <cell r="D1898" t="str">
            <v>TGE</v>
          </cell>
          <cell r="E1898" t="str">
            <v>IRGiT</v>
          </cell>
          <cell r="F1898" t="str">
            <v>420-0651</v>
          </cell>
          <cell r="G1898">
            <v>23548.6</v>
          </cell>
          <cell r="H1898">
            <v>-28964.78</v>
          </cell>
          <cell r="K1898">
            <v>0</v>
          </cell>
        </row>
        <row r="1899">
          <cell r="A1899" t="str">
            <v>IRGiT</v>
          </cell>
          <cell r="B1899" t="str">
            <v>Q4</v>
          </cell>
          <cell r="C1899" t="str">
            <v>IR-P-0001-1217</v>
          </cell>
          <cell r="D1899" t="str">
            <v>TGE</v>
          </cell>
          <cell r="E1899" t="str">
            <v>IRGiT</v>
          </cell>
          <cell r="H1899">
            <v>0</v>
          </cell>
          <cell r="I1899" t="str">
            <v>708-4001</v>
          </cell>
          <cell r="J1899">
            <v>-23548.6</v>
          </cell>
          <cell r="K1899">
            <v>28964.78</v>
          </cell>
        </row>
        <row r="1900">
          <cell r="A1900" t="str">
            <v>TGE</v>
          </cell>
          <cell r="B1900" t="str">
            <v>Q4</v>
          </cell>
          <cell r="C1900" t="str">
            <v>IR-P-0001-1217</v>
          </cell>
          <cell r="D1900" t="str">
            <v>TGE</v>
          </cell>
          <cell r="E1900" t="str">
            <v>IRGiT</v>
          </cell>
          <cell r="F1900" t="str">
            <v>420-0651</v>
          </cell>
          <cell r="G1900">
            <v>23548.6</v>
          </cell>
          <cell r="H1900">
            <v>-28964.78</v>
          </cell>
          <cell r="I1900">
            <v>0</v>
          </cell>
          <cell r="J1900">
            <v>0</v>
          </cell>
          <cell r="K1900">
            <v>0</v>
          </cell>
        </row>
        <row r="1901">
          <cell r="A1901" t="str">
            <v>GPW</v>
          </cell>
          <cell r="B1901" t="str">
            <v>Q1</v>
          </cell>
          <cell r="C1901" t="str">
            <v>IR-P-0002-0117</v>
          </cell>
          <cell r="D1901" t="str">
            <v>GPW</v>
          </cell>
          <cell r="E1901" t="str">
            <v>IRGiT</v>
          </cell>
          <cell r="F1901" t="str">
            <v>420-1301</v>
          </cell>
          <cell r="G1901">
            <v>728.6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IRGiT</v>
          </cell>
          <cell r="B1902" t="str">
            <v>Q1</v>
          </cell>
          <cell r="C1902" t="str">
            <v>IR-P-0002-0117</v>
          </cell>
          <cell r="D1902" t="str">
            <v>GPW</v>
          </cell>
          <cell r="E1902" t="str">
            <v>IRGiT</v>
          </cell>
          <cell r="G1902">
            <v>0</v>
          </cell>
          <cell r="H1902">
            <v>0</v>
          </cell>
          <cell r="I1902" t="str">
            <v>714-5005</v>
          </cell>
          <cell r="J1902">
            <v>-728.6</v>
          </cell>
          <cell r="K1902">
            <v>0</v>
          </cell>
          <cell r="L1902">
            <v>0</v>
          </cell>
        </row>
        <row r="1903">
          <cell r="A1903" t="str">
            <v>TGE</v>
          </cell>
          <cell r="B1903" t="str">
            <v>Q2</v>
          </cell>
          <cell r="C1903" t="str">
            <v>IR-P-0002-0417</v>
          </cell>
          <cell r="D1903" t="str">
            <v>TGE</v>
          </cell>
          <cell r="E1903" t="str">
            <v>IRGiT</v>
          </cell>
          <cell r="F1903" t="str">
            <v>420-0651</v>
          </cell>
          <cell r="G1903">
            <v>55650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A1904" t="str">
            <v>IRGiT</v>
          </cell>
          <cell r="B1904" t="str">
            <v>Q2</v>
          </cell>
          <cell r="C1904" t="str">
            <v>IR-P-0002-0417</v>
          </cell>
          <cell r="D1904" t="str">
            <v>TGE</v>
          </cell>
          <cell r="E1904" t="str">
            <v>IRGiT</v>
          </cell>
          <cell r="H1904">
            <v>0</v>
          </cell>
          <cell r="I1904" t="str">
            <v>708-4001</v>
          </cell>
          <cell r="J1904">
            <v>-55650</v>
          </cell>
          <cell r="K1904">
            <v>0</v>
          </cell>
          <cell r="L1904">
            <v>0</v>
          </cell>
        </row>
        <row r="1905">
          <cell r="A1905" t="str">
            <v>TGE</v>
          </cell>
          <cell r="B1905" t="str">
            <v>Q2</v>
          </cell>
          <cell r="C1905" t="str">
            <v>IR-P-0002-0517</v>
          </cell>
          <cell r="D1905" t="str">
            <v>TGE</v>
          </cell>
          <cell r="E1905" t="str">
            <v>IRGiT</v>
          </cell>
          <cell r="F1905" t="str">
            <v>420-0651</v>
          </cell>
          <cell r="G1905">
            <v>55650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IRGiT</v>
          </cell>
          <cell r="B1906" t="str">
            <v>Q2</v>
          </cell>
          <cell r="C1906" t="str">
            <v>IR-P-0002-0517</v>
          </cell>
          <cell r="D1906" t="str">
            <v>TGE</v>
          </cell>
          <cell r="E1906" t="str">
            <v>IRGiT</v>
          </cell>
          <cell r="G1906">
            <v>0</v>
          </cell>
          <cell r="H1906">
            <v>0</v>
          </cell>
          <cell r="I1906" t="str">
            <v>708-4001</v>
          </cell>
          <cell r="J1906">
            <v>-55650</v>
          </cell>
          <cell r="K1906">
            <v>0</v>
          </cell>
          <cell r="L1906">
            <v>0</v>
          </cell>
        </row>
        <row r="1907">
          <cell r="A1907" t="str">
            <v>IRGiT</v>
          </cell>
          <cell r="B1907" t="str">
            <v>Q4</v>
          </cell>
          <cell r="C1907" t="str">
            <v>IR-P-0002-1217</v>
          </cell>
          <cell r="D1907" t="str">
            <v>TGE</v>
          </cell>
          <cell r="E1907" t="str">
            <v>IRGiT</v>
          </cell>
          <cell r="H1907">
            <v>0</v>
          </cell>
          <cell r="I1907" t="str">
            <v>708-4001</v>
          </cell>
          <cell r="J1907">
            <v>-23548.6</v>
          </cell>
          <cell r="K1907">
            <v>28964.78</v>
          </cell>
        </row>
        <row r="1908">
          <cell r="A1908" t="str">
            <v>TGE</v>
          </cell>
          <cell r="B1908" t="str">
            <v>Q4</v>
          </cell>
          <cell r="C1908" t="str">
            <v>IR-P-0002-1217</v>
          </cell>
          <cell r="D1908" t="str">
            <v>TGE</v>
          </cell>
          <cell r="E1908" t="str">
            <v>IRGiT</v>
          </cell>
          <cell r="F1908" t="str">
            <v>420-0651</v>
          </cell>
          <cell r="G1908">
            <v>23548.6</v>
          </cell>
          <cell r="H1908">
            <v>-28964.78</v>
          </cell>
          <cell r="I1908">
            <v>0</v>
          </cell>
          <cell r="J1908">
            <v>0</v>
          </cell>
          <cell r="K1908">
            <v>0</v>
          </cell>
        </row>
        <row r="1909">
          <cell r="A1909" t="str">
            <v>IRGiT</v>
          </cell>
          <cell r="B1909" t="str">
            <v>Q4</v>
          </cell>
          <cell r="C1909" t="str">
            <v>IR-P-0003-1217</v>
          </cell>
          <cell r="D1909" t="str">
            <v>TGE</v>
          </cell>
          <cell r="E1909" t="str">
            <v>IRGiT</v>
          </cell>
          <cell r="H1909">
            <v>0</v>
          </cell>
          <cell r="I1909" t="str">
            <v>714-4001</v>
          </cell>
          <cell r="J1909">
            <v>-69781.42</v>
          </cell>
          <cell r="K1909">
            <v>85831.15</v>
          </cell>
        </row>
        <row r="1910">
          <cell r="A1910" t="str">
            <v>TGE</v>
          </cell>
          <cell r="B1910" t="str">
            <v>Q4</v>
          </cell>
          <cell r="C1910" t="str">
            <v>IR-P-0003-1217</v>
          </cell>
          <cell r="D1910" t="str">
            <v>TGE</v>
          </cell>
          <cell r="E1910" t="str">
            <v>IRGiT</v>
          </cell>
          <cell r="F1910" t="str">
            <v>420-0651</v>
          </cell>
          <cell r="G1910">
            <v>69781.42</v>
          </cell>
          <cell r="H1910">
            <v>-85831.15</v>
          </cell>
          <cell r="I1910">
            <v>0</v>
          </cell>
          <cell r="J1910">
            <v>0</v>
          </cell>
          <cell r="K1910">
            <v>0</v>
          </cell>
        </row>
        <row r="1911">
          <cell r="A1911" t="str">
            <v>TGE</v>
          </cell>
          <cell r="B1911" t="str">
            <v>Q4</v>
          </cell>
          <cell r="C1911" t="str">
            <v>Nota obciążeniowa 01/10/2017</v>
          </cell>
          <cell r="D1911" t="str">
            <v>TGE</v>
          </cell>
          <cell r="E1911" t="str">
            <v>GPW</v>
          </cell>
          <cell r="F1911" t="str">
            <v>490-0114</v>
          </cell>
          <cell r="G1911">
            <v>571</v>
          </cell>
          <cell r="H1911">
            <v>0</v>
          </cell>
          <cell r="K1911">
            <v>0</v>
          </cell>
        </row>
        <row r="1912">
          <cell r="A1912" t="str">
            <v>GPW</v>
          </cell>
          <cell r="B1912" t="str">
            <v>Q4</v>
          </cell>
          <cell r="C1912" t="str">
            <v>PK/00017/10/17</v>
          </cell>
          <cell r="D1912" t="str">
            <v>TGE</v>
          </cell>
          <cell r="E1912" t="str">
            <v>GPW</v>
          </cell>
          <cell r="H1912">
            <v>0</v>
          </cell>
          <cell r="I1912" t="str">
            <v>714-5005</v>
          </cell>
          <cell r="J1912">
            <v>-571</v>
          </cell>
          <cell r="K1912">
            <v>0</v>
          </cell>
        </row>
        <row r="1913">
          <cell r="A1913" t="str">
            <v>GPW</v>
          </cell>
          <cell r="B1913" t="str">
            <v>Q1</v>
          </cell>
          <cell r="C1913" t="str">
            <v>PK/00034/03/17</v>
          </cell>
          <cell r="D1913" t="str">
            <v>AQ</v>
          </cell>
          <cell r="E1913" t="str">
            <v>GPW</v>
          </cell>
          <cell r="G1913">
            <v>0</v>
          </cell>
          <cell r="H1913">
            <v>0</v>
          </cell>
          <cell r="I1913" t="str">
            <v>714-0012</v>
          </cell>
          <cell r="J1913">
            <v>-1328.29</v>
          </cell>
          <cell r="K1913">
            <v>0</v>
          </cell>
          <cell r="L1913">
            <v>0</v>
          </cell>
        </row>
        <row r="1914">
          <cell r="A1914" t="str">
            <v>AQ</v>
          </cell>
          <cell r="B1914" t="str">
            <v>Q1</v>
          </cell>
          <cell r="C1914" t="str">
            <v>PK/00034/03/17</v>
          </cell>
          <cell r="D1914" t="str">
            <v>AQ</v>
          </cell>
          <cell r="E1914" t="str">
            <v>GPW</v>
          </cell>
          <cell r="F1914" t="str">
            <v>BRAK INFORMACJI</v>
          </cell>
          <cell r="G1914">
            <v>1328.29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 t="str">
            <v>GPW</v>
          </cell>
          <cell r="B1915" t="str">
            <v>Q1</v>
          </cell>
          <cell r="C1915" t="str">
            <v>PK/00042/03/17</v>
          </cell>
          <cell r="D1915" t="str">
            <v>AQ</v>
          </cell>
          <cell r="E1915" t="str">
            <v>GPW</v>
          </cell>
          <cell r="G1915">
            <v>0</v>
          </cell>
          <cell r="H1915">
            <v>0</v>
          </cell>
          <cell r="I1915" t="str">
            <v>714-0012</v>
          </cell>
          <cell r="J1915">
            <v>-3100.56</v>
          </cell>
          <cell r="K1915">
            <v>0</v>
          </cell>
          <cell r="L1915">
            <v>0</v>
          </cell>
        </row>
        <row r="1916">
          <cell r="A1916" t="str">
            <v>AQ</v>
          </cell>
          <cell r="B1916" t="str">
            <v>Q1</v>
          </cell>
          <cell r="C1916" t="str">
            <v>PK/00042/03/17</v>
          </cell>
          <cell r="D1916" t="str">
            <v>AQ</v>
          </cell>
          <cell r="E1916" t="str">
            <v>GPW</v>
          </cell>
          <cell r="F1916" t="str">
            <v>BRAK INFORMACJI</v>
          </cell>
          <cell r="G1916">
            <v>3100.56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A1917" t="str">
            <v>BS</v>
          </cell>
          <cell r="B1917" t="str">
            <v>Q1</v>
          </cell>
          <cell r="C1917" t="str">
            <v>RTLE/69015820/2017</v>
          </cell>
          <cell r="D1917" t="str">
            <v>BS</v>
          </cell>
          <cell r="E1917" t="str">
            <v>KDPW</v>
          </cell>
          <cell r="F1917" t="str">
            <v>430-0011</v>
          </cell>
          <cell r="G1917">
            <v>434.19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A1918" t="str">
            <v>KDPW</v>
          </cell>
          <cell r="B1918" t="str">
            <v>Q1</v>
          </cell>
          <cell r="C1918" t="str">
            <v>RTLE/69015820/2017</v>
          </cell>
          <cell r="D1918" t="str">
            <v>BS</v>
          </cell>
          <cell r="E1918" t="str">
            <v>KDPW</v>
          </cell>
          <cell r="G1918">
            <v>0</v>
          </cell>
          <cell r="H1918">
            <v>0</v>
          </cell>
          <cell r="I1918" t="str">
            <v>BRAK INFORMACJI</v>
          </cell>
          <cell r="J1918">
            <v>-434.19</v>
          </cell>
          <cell r="K1918">
            <v>0</v>
          </cell>
          <cell r="L1918">
            <v>0</v>
          </cell>
        </row>
        <row r="1919">
          <cell r="A1919" t="str">
            <v>IE</v>
          </cell>
          <cell r="B1919" t="str">
            <v>Q2</v>
          </cell>
          <cell r="C1919" t="str">
            <v>RTLE/69018400/2017</v>
          </cell>
          <cell r="D1919" t="str">
            <v>IE</v>
          </cell>
          <cell r="E1919" t="str">
            <v>KDPW</v>
          </cell>
          <cell r="F1919" t="str">
            <v>430-0011</v>
          </cell>
          <cell r="G1919">
            <v>357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A1920" t="str">
            <v>KDPW</v>
          </cell>
          <cell r="B1920" t="str">
            <v>Q2</v>
          </cell>
          <cell r="C1920" t="str">
            <v>RTLE/69018400/2017</v>
          </cell>
          <cell r="D1920" t="str">
            <v>IE</v>
          </cell>
          <cell r="E1920" t="str">
            <v>KDPW</v>
          </cell>
          <cell r="G1920">
            <v>0</v>
          </cell>
          <cell r="H1920">
            <v>0</v>
          </cell>
          <cell r="I1920" t="str">
            <v>BRAK INFORMACJI</v>
          </cell>
          <cell r="J1920">
            <v>-357</v>
          </cell>
          <cell r="K1920">
            <v>0</v>
          </cell>
          <cell r="L1920">
            <v>0</v>
          </cell>
        </row>
        <row r="1921">
          <cell r="A1921" t="str">
            <v>GPW</v>
          </cell>
          <cell r="B1921" t="str">
            <v>Q3</v>
          </cell>
          <cell r="C1921" t="str">
            <v>RTLE/69018631/2017</v>
          </cell>
          <cell r="D1921" t="str">
            <v>GPW</v>
          </cell>
          <cell r="E1921" t="str">
            <v>KDPW</v>
          </cell>
          <cell r="F1921" t="str">
            <v>430-0011</v>
          </cell>
          <cell r="G1921">
            <v>357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</row>
        <row r="1922">
          <cell r="A1922" t="str">
            <v>KDPW</v>
          </cell>
          <cell r="B1922" t="str">
            <v>Q3</v>
          </cell>
          <cell r="C1922" t="str">
            <v>RTLE/69018631/2017</v>
          </cell>
          <cell r="D1922" t="str">
            <v>GPW</v>
          </cell>
          <cell r="E1922" t="str">
            <v>KDPW</v>
          </cell>
          <cell r="G1922">
            <v>0</v>
          </cell>
          <cell r="H1922">
            <v>0</v>
          </cell>
          <cell r="I1922" t="str">
            <v>BRAK INFORMACJI</v>
          </cell>
          <cell r="J1922">
            <v>-357</v>
          </cell>
          <cell r="K1922">
            <v>0</v>
          </cell>
        </row>
        <row r="1923">
          <cell r="A1923" t="str">
            <v>TGE</v>
          </cell>
          <cell r="B1923" t="str">
            <v>Q3</v>
          </cell>
          <cell r="C1923" t="str">
            <v>RTLE/69019049/2017</v>
          </cell>
          <cell r="D1923" t="str">
            <v>TGE</v>
          </cell>
          <cell r="E1923" t="str">
            <v>KDPW</v>
          </cell>
          <cell r="F1923" t="str">
            <v>430-0011</v>
          </cell>
          <cell r="G1923">
            <v>353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</row>
        <row r="1924">
          <cell r="A1924" t="str">
            <v>KDPW</v>
          </cell>
          <cell r="B1924" t="str">
            <v>Q3</v>
          </cell>
          <cell r="C1924" t="str">
            <v>RTLE/69019049/2017</v>
          </cell>
          <cell r="D1924" t="str">
            <v>TGE</v>
          </cell>
          <cell r="E1924" t="str">
            <v>KDPW</v>
          </cell>
          <cell r="H1924">
            <v>0</v>
          </cell>
          <cell r="I1924" t="str">
            <v>BRAK INFORMACJI</v>
          </cell>
          <cell r="J1924">
            <v>-353</v>
          </cell>
          <cell r="K1924">
            <v>0</v>
          </cell>
        </row>
        <row r="1925">
          <cell r="A1925" t="str">
            <v>IRGiT</v>
          </cell>
          <cell r="B1925" t="str">
            <v>Q4</v>
          </cell>
          <cell r="C1925" t="str">
            <v>RTLE/69019130/2017</v>
          </cell>
          <cell r="D1925" t="str">
            <v>IRGiT</v>
          </cell>
          <cell r="E1925" t="str">
            <v>KDPW</v>
          </cell>
          <cell r="F1925" t="str">
            <v>430-0011</v>
          </cell>
          <cell r="G1925">
            <v>353</v>
          </cell>
          <cell r="H1925">
            <v>0</v>
          </cell>
          <cell r="K1925">
            <v>0</v>
          </cell>
        </row>
        <row r="1926">
          <cell r="A1926" t="str">
            <v>KDPW</v>
          </cell>
          <cell r="B1926" t="str">
            <v>Q4</v>
          </cell>
          <cell r="C1926" t="str">
            <v>RTLE/69019130/2017</v>
          </cell>
          <cell r="D1926" t="str">
            <v>IRGiT</v>
          </cell>
          <cell r="E1926" t="str">
            <v>KDPW</v>
          </cell>
          <cell r="H1926">
            <v>0</v>
          </cell>
          <cell r="I1926" t="str">
            <v>BRAK INFORMACJI</v>
          </cell>
          <cell r="J1926">
            <v>-353</v>
          </cell>
          <cell r="K1926">
            <v>0</v>
          </cell>
        </row>
        <row r="1927">
          <cell r="A1927" t="str">
            <v>TGE</v>
          </cell>
          <cell r="B1927" t="str">
            <v>Q4</v>
          </cell>
          <cell r="C1927" t="str">
            <v>TGE-P-0001-0118</v>
          </cell>
          <cell r="D1927" t="str">
            <v>GPW</v>
          </cell>
          <cell r="E1927" t="str">
            <v>TGE</v>
          </cell>
          <cell r="H1927">
            <v>0</v>
          </cell>
          <cell r="I1927" t="str">
            <v>711-2002</v>
          </cell>
          <cell r="J1927">
            <v>-11961</v>
          </cell>
          <cell r="K1927">
            <v>14712.03</v>
          </cell>
        </row>
        <row r="1928">
          <cell r="A1928" t="str">
            <v>GPW</v>
          </cell>
          <cell r="B1928" t="str">
            <v>Q4</v>
          </cell>
          <cell r="C1928" t="str">
            <v>TGE-P-0001-0118</v>
          </cell>
          <cell r="D1928" t="str">
            <v>GPW</v>
          </cell>
          <cell r="E1928" t="str">
            <v>TGE</v>
          </cell>
          <cell r="F1928" t="str">
            <v>420-0811</v>
          </cell>
          <cell r="G1928">
            <v>11961</v>
          </cell>
          <cell r="H1928">
            <v>-14712.03</v>
          </cell>
          <cell r="I1928">
            <v>0</v>
          </cell>
          <cell r="J1928">
            <v>0</v>
          </cell>
          <cell r="K1928">
            <v>0</v>
          </cell>
        </row>
        <row r="1929">
          <cell r="A1929" t="str">
            <v>TGE</v>
          </cell>
          <cell r="B1929" t="str">
            <v>Q1</v>
          </cell>
          <cell r="C1929" t="str">
            <v>TGE-P-0001-0417</v>
          </cell>
          <cell r="D1929" t="str">
            <v>GPW</v>
          </cell>
          <cell r="E1929" t="str">
            <v>TGE</v>
          </cell>
          <cell r="G1929">
            <v>0</v>
          </cell>
          <cell r="H1929">
            <v>0</v>
          </cell>
          <cell r="I1929" t="str">
            <v>711-2002</v>
          </cell>
          <cell r="J1929">
            <v>-10611</v>
          </cell>
          <cell r="K1929">
            <v>0</v>
          </cell>
          <cell r="L1929">
            <v>0</v>
          </cell>
        </row>
        <row r="1930">
          <cell r="A1930" t="str">
            <v>GPW</v>
          </cell>
          <cell r="B1930" t="str">
            <v>Q2</v>
          </cell>
          <cell r="C1930" t="str">
            <v>TGE-P-0001-0417</v>
          </cell>
          <cell r="D1930" t="str">
            <v>GPW</v>
          </cell>
          <cell r="E1930" t="str">
            <v>TGE</v>
          </cell>
          <cell r="F1930" t="str">
            <v>420-0811</v>
          </cell>
          <cell r="G1930">
            <v>10611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GPW</v>
          </cell>
          <cell r="B1931" t="str">
            <v>Q2</v>
          </cell>
          <cell r="C1931" t="str">
            <v>TGE-P-0001-0517</v>
          </cell>
          <cell r="D1931" t="str">
            <v>GPW</v>
          </cell>
          <cell r="E1931" t="str">
            <v>TGE</v>
          </cell>
          <cell r="F1931" t="str">
            <v>420-0811</v>
          </cell>
          <cell r="G1931">
            <v>10746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A1932" t="str">
            <v>TGE</v>
          </cell>
          <cell r="B1932" t="str">
            <v>Q2</v>
          </cell>
          <cell r="C1932" t="str">
            <v>TGE-P-0001-0517</v>
          </cell>
          <cell r="D1932" t="str">
            <v>GPW</v>
          </cell>
          <cell r="E1932" t="str">
            <v>TGE</v>
          </cell>
          <cell r="G1932">
            <v>0</v>
          </cell>
          <cell r="H1932">
            <v>0</v>
          </cell>
          <cell r="I1932" t="str">
            <v>711-2002</v>
          </cell>
          <cell r="J1932">
            <v>-10746</v>
          </cell>
          <cell r="K1932">
            <v>0</v>
          </cell>
          <cell r="L1932">
            <v>0</v>
          </cell>
        </row>
        <row r="1933">
          <cell r="A1933" t="str">
            <v>GPW</v>
          </cell>
          <cell r="B1933" t="str">
            <v>Q3</v>
          </cell>
          <cell r="C1933" t="str">
            <v>TGE-P-0001-0817</v>
          </cell>
          <cell r="D1933" t="str">
            <v>GPW</v>
          </cell>
          <cell r="E1933" t="str">
            <v>TGE</v>
          </cell>
          <cell r="F1933" t="str">
            <v>420-0811</v>
          </cell>
          <cell r="G1933">
            <v>10908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</row>
        <row r="1934">
          <cell r="A1934" t="str">
            <v>TGE</v>
          </cell>
          <cell r="B1934" t="str">
            <v>Q3</v>
          </cell>
          <cell r="C1934" t="str">
            <v>TGE-P-0001-0817</v>
          </cell>
          <cell r="D1934" t="str">
            <v>GPW</v>
          </cell>
          <cell r="E1934" t="str">
            <v>TGE</v>
          </cell>
          <cell r="G1934">
            <v>0</v>
          </cell>
          <cell r="H1934">
            <v>0</v>
          </cell>
          <cell r="I1934" t="str">
            <v>711-2002</v>
          </cell>
          <cell r="J1934">
            <v>-10908</v>
          </cell>
          <cell r="K1934">
            <v>0</v>
          </cell>
          <cell r="L1934">
            <v>0</v>
          </cell>
        </row>
        <row r="1935">
          <cell r="A1935" t="str">
            <v>TGE</v>
          </cell>
          <cell r="B1935" t="str">
            <v>Q3</v>
          </cell>
          <cell r="C1935" t="str">
            <v>TGE-P-0001-0917-K</v>
          </cell>
          <cell r="D1935" t="str">
            <v>IRGiT</v>
          </cell>
          <cell r="E1935" t="str">
            <v>TGE</v>
          </cell>
          <cell r="H1935">
            <v>0</v>
          </cell>
          <cell r="I1935" t="str">
            <v>708-2002</v>
          </cell>
          <cell r="J1935">
            <v>37500</v>
          </cell>
          <cell r="K1935">
            <v>0</v>
          </cell>
        </row>
        <row r="1936">
          <cell r="A1936" t="str">
            <v>IRGiT</v>
          </cell>
          <cell r="B1936" t="str">
            <v>Q3</v>
          </cell>
          <cell r="C1936" t="str">
            <v>TGE-P-0001-0917-K</v>
          </cell>
          <cell r="D1936" t="str">
            <v>IRGiT</v>
          </cell>
          <cell r="E1936" t="str">
            <v>TGE</v>
          </cell>
          <cell r="F1936" t="str">
            <v>420-0652</v>
          </cell>
          <cell r="G1936">
            <v>-37500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</row>
        <row r="1937">
          <cell r="A1937" t="str">
            <v>TGE</v>
          </cell>
          <cell r="B1937" t="str">
            <v>Q4</v>
          </cell>
          <cell r="C1937" t="str">
            <v>TGE-P-0001-1117</v>
          </cell>
          <cell r="D1937" t="str">
            <v>GPW</v>
          </cell>
          <cell r="E1937" t="str">
            <v>TGE</v>
          </cell>
          <cell r="H1937">
            <v>0</v>
          </cell>
          <cell r="I1937" t="str">
            <v>711-2002</v>
          </cell>
          <cell r="J1937">
            <v>-11718</v>
          </cell>
          <cell r="K1937">
            <v>0</v>
          </cell>
        </row>
        <row r="1938">
          <cell r="A1938" t="str">
            <v>GPW</v>
          </cell>
          <cell r="B1938" t="str">
            <v>Q4</v>
          </cell>
          <cell r="C1938" t="str">
            <v>TGE-P-0001-1117</v>
          </cell>
          <cell r="D1938" t="str">
            <v>GPW</v>
          </cell>
          <cell r="E1938" t="str">
            <v>TGE</v>
          </cell>
          <cell r="F1938" t="str">
            <v>420-0811</v>
          </cell>
          <cell r="G1938">
            <v>11718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</row>
        <row r="1939">
          <cell r="A1939" t="str">
            <v>TGE</v>
          </cell>
          <cell r="B1939" t="str">
            <v>Q4</v>
          </cell>
          <cell r="C1939" t="str">
            <v>TGE-P-0001-1217</v>
          </cell>
          <cell r="D1939" t="str">
            <v>GPW</v>
          </cell>
          <cell r="E1939" t="str">
            <v>TGE</v>
          </cell>
          <cell r="H1939">
            <v>0</v>
          </cell>
          <cell r="I1939" t="str">
            <v>711-2002</v>
          </cell>
          <cell r="J1939">
            <v>-11799</v>
          </cell>
          <cell r="K1939">
            <v>0</v>
          </cell>
        </row>
        <row r="1940">
          <cell r="A1940" t="str">
            <v>GPW</v>
          </cell>
          <cell r="B1940" t="str">
            <v>Q4</v>
          </cell>
          <cell r="C1940" t="str">
            <v>TGE-P-0001-1217</v>
          </cell>
          <cell r="D1940" t="str">
            <v>GPW</v>
          </cell>
          <cell r="E1940" t="str">
            <v>TGE</v>
          </cell>
          <cell r="F1940" t="str">
            <v>420-0811</v>
          </cell>
          <cell r="G1940">
            <v>11799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</row>
        <row r="1941">
          <cell r="A1941" t="str">
            <v>TGE</v>
          </cell>
          <cell r="B1941" t="str">
            <v>Q1</v>
          </cell>
          <cell r="C1941" t="str">
            <v>TGE-P-0002-0117</v>
          </cell>
          <cell r="D1941" t="str">
            <v>IRGiT</v>
          </cell>
          <cell r="E1941" t="str">
            <v>TGE</v>
          </cell>
          <cell r="G1941">
            <v>0</v>
          </cell>
          <cell r="H1941">
            <v>0</v>
          </cell>
          <cell r="I1941" t="str">
            <v>708-2002</v>
          </cell>
          <cell r="J1941">
            <v>-61750</v>
          </cell>
          <cell r="K1941">
            <v>0</v>
          </cell>
          <cell r="L1941">
            <v>0</v>
          </cell>
        </row>
        <row r="1942">
          <cell r="A1942" t="str">
            <v>IRGiT</v>
          </cell>
          <cell r="B1942" t="str">
            <v>Q1</v>
          </cell>
          <cell r="C1942" t="str">
            <v>TGE-P-0002-0117</v>
          </cell>
          <cell r="D1942" t="str">
            <v>IRGiT</v>
          </cell>
          <cell r="E1942" t="str">
            <v>TGE</v>
          </cell>
          <cell r="F1942" t="str">
            <v>420-0652</v>
          </cell>
          <cell r="G1942">
            <v>61750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 t="str">
            <v>GPW</v>
          </cell>
          <cell r="B1943" t="str">
            <v>Q1</v>
          </cell>
          <cell r="C1943" t="str">
            <v>TGE-P-0002-0317</v>
          </cell>
          <cell r="D1943" t="str">
            <v>GPW</v>
          </cell>
          <cell r="E1943" t="str">
            <v>TGE</v>
          </cell>
          <cell r="F1943" t="str">
            <v>420-0811</v>
          </cell>
          <cell r="G1943">
            <v>10422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 t="str">
            <v>TGE</v>
          </cell>
          <cell r="B1944" t="str">
            <v>Q1</v>
          </cell>
          <cell r="C1944" t="str">
            <v>TGE-P-0002-0317</v>
          </cell>
          <cell r="D1944" t="str">
            <v>GPW</v>
          </cell>
          <cell r="E1944" t="str">
            <v>TGE</v>
          </cell>
          <cell r="G1944">
            <v>0</v>
          </cell>
          <cell r="H1944">
            <v>0</v>
          </cell>
          <cell r="I1944" t="str">
            <v>711-2002</v>
          </cell>
          <cell r="J1944">
            <v>-10422</v>
          </cell>
          <cell r="K1944">
            <v>0</v>
          </cell>
          <cell r="L1944">
            <v>0</v>
          </cell>
        </row>
        <row r="1945">
          <cell r="A1945" t="str">
            <v>TGE</v>
          </cell>
          <cell r="B1945" t="str">
            <v>Q2</v>
          </cell>
          <cell r="C1945" t="str">
            <v>TGE-P-0002-0417</v>
          </cell>
          <cell r="D1945" t="str">
            <v>IRGiT</v>
          </cell>
          <cell r="E1945" t="str">
            <v>TGE</v>
          </cell>
          <cell r="G1945">
            <v>0</v>
          </cell>
          <cell r="H1945">
            <v>0</v>
          </cell>
          <cell r="I1945" t="str">
            <v>708-2002</v>
          </cell>
          <cell r="J1945">
            <v>-61750</v>
          </cell>
          <cell r="K1945">
            <v>0</v>
          </cell>
          <cell r="L1945">
            <v>0</v>
          </cell>
        </row>
        <row r="1946">
          <cell r="A1946" t="str">
            <v>IRGiT</v>
          </cell>
          <cell r="B1946" t="str">
            <v>Q2</v>
          </cell>
          <cell r="C1946" t="str">
            <v>TGE-P-0002-0417</v>
          </cell>
          <cell r="D1946" t="str">
            <v>IRGiT</v>
          </cell>
          <cell r="E1946" t="str">
            <v>TGE</v>
          </cell>
          <cell r="F1946" t="str">
            <v>420-0652</v>
          </cell>
          <cell r="G1946">
            <v>61750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A1947" t="str">
            <v>TGE</v>
          </cell>
          <cell r="B1947" t="str">
            <v>Q2</v>
          </cell>
          <cell r="C1947" t="str">
            <v>TGE-P-0002-0717</v>
          </cell>
          <cell r="D1947" t="str">
            <v>GPW</v>
          </cell>
          <cell r="E1947" t="str">
            <v>TGE</v>
          </cell>
          <cell r="G1947">
            <v>0</v>
          </cell>
          <cell r="H1947">
            <v>0</v>
          </cell>
          <cell r="I1947" t="str">
            <v>711-2002</v>
          </cell>
          <cell r="J1947">
            <v>-10881</v>
          </cell>
          <cell r="K1947">
            <v>0</v>
          </cell>
          <cell r="L1947">
            <v>0</v>
          </cell>
        </row>
        <row r="1948">
          <cell r="A1948" t="str">
            <v>GPW</v>
          </cell>
          <cell r="B1948" t="str">
            <v>Q3</v>
          </cell>
          <cell r="C1948" t="str">
            <v>TGE-P-0002-0717</v>
          </cell>
          <cell r="D1948" t="str">
            <v>GPW</v>
          </cell>
          <cell r="E1948" t="str">
            <v>TGE</v>
          </cell>
          <cell r="F1948" t="str">
            <v>420-0811</v>
          </cell>
          <cell r="G1948">
            <v>10881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 t="str">
            <v>GPW</v>
          </cell>
          <cell r="B1949" t="str">
            <v>Q3</v>
          </cell>
          <cell r="C1949" t="str">
            <v>TGE-P-0002-0917</v>
          </cell>
          <cell r="D1949" t="str">
            <v>GPW</v>
          </cell>
          <cell r="E1949" t="str">
            <v>TGE</v>
          </cell>
          <cell r="F1949" t="str">
            <v>420-0811</v>
          </cell>
          <cell r="G1949">
            <v>11232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A1950" t="str">
            <v>TGE</v>
          </cell>
          <cell r="B1950" t="str">
            <v>Q3</v>
          </cell>
          <cell r="C1950" t="str">
            <v>TGE-P-0002-0917</v>
          </cell>
          <cell r="D1950" t="str">
            <v>GPW</v>
          </cell>
          <cell r="E1950" t="str">
            <v>TGE</v>
          </cell>
          <cell r="G1950">
            <v>0</v>
          </cell>
          <cell r="H1950">
            <v>0</v>
          </cell>
          <cell r="I1950" t="str">
            <v>711-2002</v>
          </cell>
          <cell r="J1950">
            <v>-11232</v>
          </cell>
          <cell r="K1950">
            <v>0</v>
          </cell>
          <cell r="L1950">
            <v>0</v>
          </cell>
        </row>
        <row r="1951">
          <cell r="A1951" t="str">
            <v>TGE</v>
          </cell>
          <cell r="B1951" t="str">
            <v>Q3</v>
          </cell>
          <cell r="C1951" t="str">
            <v>TGE-P-0002-0917-K</v>
          </cell>
          <cell r="D1951" t="str">
            <v>IRGiT</v>
          </cell>
          <cell r="E1951" t="str">
            <v>TGE</v>
          </cell>
          <cell r="H1951">
            <v>0</v>
          </cell>
          <cell r="I1951" t="str">
            <v>708-2002</v>
          </cell>
          <cell r="J1951">
            <v>37500</v>
          </cell>
          <cell r="K1951">
            <v>0</v>
          </cell>
        </row>
        <row r="1952">
          <cell r="A1952" t="str">
            <v>IRGiT</v>
          </cell>
          <cell r="B1952" t="str">
            <v>Q3</v>
          </cell>
          <cell r="C1952" t="str">
            <v>TGE-P-0002-0917-K</v>
          </cell>
          <cell r="D1952" t="str">
            <v>IRGiT</v>
          </cell>
          <cell r="E1952" t="str">
            <v>TGE</v>
          </cell>
          <cell r="F1952" t="str">
            <v>420-0652</v>
          </cell>
          <cell r="G1952">
            <v>-37500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</row>
        <row r="1953">
          <cell r="A1953" t="str">
            <v>TGE</v>
          </cell>
          <cell r="B1953" t="str">
            <v>Q3</v>
          </cell>
          <cell r="C1953" t="str">
            <v>TGE-P-0002-1017</v>
          </cell>
          <cell r="D1953" t="str">
            <v>GPW</v>
          </cell>
          <cell r="E1953" t="str">
            <v>TGE</v>
          </cell>
          <cell r="G1953">
            <v>0</v>
          </cell>
          <cell r="H1953">
            <v>0</v>
          </cell>
          <cell r="I1953" t="str">
            <v>711-2002</v>
          </cell>
          <cell r="J1953">
            <v>-11367</v>
          </cell>
          <cell r="K1953">
            <v>0</v>
          </cell>
          <cell r="L1953">
            <v>0</v>
          </cell>
        </row>
        <row r="1954">
          <cell r="A1954" t="str">
            <v>GPW</v>
          </cell>
          <cell r="B1954" t="str">
            <v>Q3</v>
          </cell>
          <cell r="C1954" t="str">
            <v>TGE-P-0002-1017</v>
          </cell>
          <cell r="D1954" t="str">
            <v>GPW</v>
          </cell>
          <cell r="E1954" t="str">
            <v>TGE</v>
          </cell>
          <cell r="F1954" t="str">
            <v>420-0811</v>
          </cell>
          <cell r="G1954">
            <v>11367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 t="str">
            <v>TGE</v>
          </cell>
          <cell r="B1955" t="str">
            <v>Q1</v>
          </cell>
          <cell r="C1955" t="str">
            <v>TGE-P-0003-0317</v>
          </cell>
          <cell r="D1955" t="str">
            <v>IRGiT</v>
          </cell>
          <cell r="E1955" t="str">
            <v>TGE</v>
          </cell>
          <cell r="G1955">
            <v>0</v>
          </cell>
          <cell r="H1955">
            <v>0</v>
          </cell>
          <cell r="I1955" t="str">
            <v>708-2002</v>
          </cell>
          <cell r="J1955">
            <v>-61750</v>
          </cell>
          <cell r="K1955">
            <v>0</v>
          </cell>
          <cell r="L1955">
            <v>0</v>
          </cell>
        </row>
        <row r="1956">
          <cell r="A1956" t="str">
            <v>IRGiT</v>
          </cell>
          <cell r="B1956" t="str">
            <v>Q1</v>
          </cell>
          <cell r="C1956" t="str">
            <v>TGE-P-0003-0317</v>
          </cell>
          <cell r="D1956" t="str">
            <v>IRGiT</v>
          </cell>
          <cell r="E1956" t="str">
            <v>TGE</v>
          </cell>
          <cell r="F1956" t="str">
            <v>420-0652</v>
          </cell>
          <cell r="G1956">
            <v>61750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A1957" t="str">
            <v>TGE</v>
          </cell>
          <cell r="B1957" t="str">
            <v>Q2</v>
          </cell>
          <cell r="C1957" t="str">
            <v>TGE-P-0004-0517</v>
          </cell>
          <cell r="D1957" t="str">
            <v>IRGiT</v>
          </cell>
          <cell r="E1957" t="str">
            <v>TGE</v>
          </cell>
          <cell r="G1957">
            <v>0</v>
          </cell>
          <cell r="H1957">
            <v>0</v>
          </cell>
          <cell r="I1957" t="str">
            <v>708-2002</v>
          </cell>
          <cell r="J1957">
            <v>-61750</v>
          </cell>
          <cell r="K1957">
            <v>0</v>
          </cell>
          <cell r="L1957">
            <v>0</v>
          </cell>
        </row>
        <row r="1958">
          <cell r="A1958" t="str">
            <v>IRGiT</v>
          </cell>
          <cell r="B1958" t="str">
            <v>Q2</v>
          </cell>
          <cell r="C1958" t="str">
            <v>TGE-P-0004-0517</v>
          </cell>
          <cell r="D1958" t="str">
            <v>IRGiT</v>
          </cell>
          <cell r="E1958" t="str">
            <v>TGE</v>
          </cell>
          <cell r="F1958" t="str">
            <v>420-0652</v>
          </cell>
          <cell r="G1958">
            <v>61750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TGE</v>
          </cell>
          <cell r="B1959" t="str">
            <v>Q4</v>
          </cell>
          <cell r="C1959" t="str">
            <v>TGE-P-0004-1217</v>
          </cell>
          <cell r="D1959" t="str">
            <v>IRGiT</v>
          </cell>
          <cell r="E1959" t="str">
            <v>TGE</v>
          </cell>
          <cell r="H1959">
            <v>0</v>
          </cell>
          <cell r="I1959" t="str">
            <v>708-2002</v>
          </cell>
          <cell r="J1959">
            <v>-24250</v>
          </cell>
          <cell r="K1959">
            <v>29827.5</v>
          </cell>
        </row>
        <row r="1960">
          <cell r="A1960" t="str">
            <v>IRGiT</v>
          </cell>
          <cell r="B1960" t="str">
            <v>Q4</v>
          </cell>
          <cell r="C1960" t="str">
            <v>TGE-P-0004-1217</v>
          </cell>
          <cell r="D1960" t="str">
            <v>IRGiT</v>
          </cell>
          <cell r="E1960" t="str">
            <v>TGE</v>
          </cell>
          <cell r="F1960" t="str">
            <v>420-0652</v>
          </cell>
          <cell r="G1960">
            <v>24250</v>
          </cell>
          <cell r="H1960">
            <v>-29827.5</v>
          </cell>
          <cell r="K1960">
            <v>0</v>
          </cell>
        </row>
        <row r="1961">
          <cell r="A1961" t="str">
            <v>TGE</v>
          </cell>
          <cell r="B1961" t="str">
            <v>Q2</v>
          </cell>
          <cell r="C1961" t="str">
            <v>TGE-P-0005-0617-K</v>
          </cell>
          <cell r="D1961" t="str">
            <v>IE</v>
          </cell>
          <cell r="E1961" t="str">
            <v>TGE</v>
          </cell>
          <cell r="G1961">
            <v>0</v>
          </cell>
          <cell r="H1961">
            <v>0</v>
          </cell>
          <cell r="I1961" t="str">
            <v>714-2001</v>
          </cell>
          <cell r="J1961">
            <v>1180.56</v>
          </cell>
          <cell r="K1961">
            <v>0</v>
          </cell>
          <cell r="L1961">
            <v>0</v>
          </cell>
        </row>
        <row r="1962">
          <cell r="A1962" t="str">
            <v>IE</v>
          </cell>
          <cell r="B1962" t="str">
            <v>Q2</v>
          </cell>
          <cell r="C1962" t="str">
            <v>TGE-P-0005-0617-K</v>
          </cell>
          <cell r="D1962" t="str">
            <v>IE</v>
          </cell>
          <cell r="E1962" t="str">
            <v>TGE</v>
          </cell>
          <cell r="F1962" t="str">
            <v>420-0621</v>
          </cell>
          <cell r="G1962">
            <v>-1180.56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A1963" t="str">
            <v>TGE</v>
          </cell>
          <cell r="B1963" t="str">
            <v>Q4</v>
          </cell>
          <cell r="C1963" t="str">
            <v>TGE-P-0005-1117</v>
          </cell>
          <cell r="D1963" t="str">
            <v>IE</v>
          </cell>
          <cell r="E1963" t="str">
            <v>TGE</v>
          </cell>
          <cell r="H1963">
            <v>0</v>
          </cell>
          <cell r="I1963" t="str">
            <v>708-2001</v>
          </cell>
          <cell r="J1963">
            <v>-265.62</v>
          </cell>
          <cell r="K1963">
            <v>0</v>
          </cell>
        </row>
        <row r="1964">
          <cell r="A1964" t="str">
            <v>IE</v>
          </cell>
          <cell r="B1964" t="str">
            <v>Q4</v>
          </cell>
          <cell r="C1964" t="str">
            <v>TGE-P-0005-1117</v>
          </cell>
          <cell r="D1964" t="str">
            <v>IE</v>
          </cell>
          <cell r="E1964" t="str">
            <v>TGE</v>
          </cell>
          <cell r="F1964" t="str">
            <v>420-0001</v>
          </cell>
          <cell r="G1964">
            <v>159.57</v>
          </cell>
          <cell r="H1964">
            <v>0</v>
          </cell>
          <cell r="K1964">
            <v>0</v>
          </cell>
        </row>
        <row r="1965">
          <cell r="A1965" t="str">
            <v>IE</v>
          </cell>
          <cell r="B1965" t="str">
            <v>Q4</v>
          </cell>
          <cell r="C1965" t="str">
            <v>TGE-P-0005-1117'</v>
          </cell>
          <cell r="D1965" t="str">
            <v>IE</v>
          </cell>
          <cell r="E1965" t="str">
            <v>TGE</v>
          </cell>
          <cell r="F1965" t="str">
            <v>420-0101</v>
          </cell>
          <cell r="G1965">
            <v>63.38</v>
          </cell>
          <cell r="H1965">
            <v>0</v>
          </cell>
          <cell r="K1965">
            <v>0</v>
          </cell>
        </row>
        <row r="1966">
          <cell r="A1966" t="str">
            <v>IE</v>
          </cell>
          <cell r="B1966" t="str">
            <v>Q4</v>
          </cell>
          <cell r="C1966" t="str">
            <v>TGE-P-0005-1117''</v>
          </cell>
          <cell r="D1966" t="str">
            <v>IE</v>
          </cell>
          <cell r="E1966" t="str">
            <v>TGE</v>
          </cell>
          <cell r="F1966" t="str">
            <v>420-0301</v>
          </cell>
          <cell r="G1966">
            <v>32.96</v>
          </cell>
          <cell r="H1966">
            <v>0</v>
          </cell>
          <cell r="K1966">
            <v>0</v>
          </cell>
        </row>
        <row r="1967">
          <cell r="A1967" t="str">
            <v>IE</v>
          </cell>
          <cell r="B1967" t="str">
            <v>Q4</v>
          </cell>
          <cell r="C1967" t="str">
            <v>TGE-P-0005-1117'''</v>
          </cell>
          <cell r="D1967" t="str">
            <v>IE</v>
          </cell>
          <cell r="E1967" t="str">
            <v>TGE</v>
          </cell>
          <cell r="F1967" t="str">
            <v>420-0401</v>
          </cell>
          <cell r="G1967">
            <v>9.7100000000000009</v>
          </cell>
          <cell r="H1967">
            <v>0</v>
          </cell>
          <cell r="K1967">
            <v>0</v>
          </cell>
        </row>
        <row r="1968">
          <cell r="A1968" t="str">
            <v>TGE</v>
          </cell>
          <cell r="B1968" t="str">
            <v>Q4</v>
          </cell>
          <cell r="C1968" t="str">
            <v>TGE-P-0005-1217</v>
          </cell>
          <cell r="D1968" t="str">
            <v>IE</v>
          </cell>
          <cell r="E1968" t="str">
            <v>TGE</v>
          </cell>
          <cell r="G1968">
            <v>0</v>
          </cell>
          <cell r="H1968">
            <v>0</v>
          </cell>
          <cell r="I1968" t="str">
            <v>708-2001</v>
          </cell>
          <cell r="J1968">
            <v>-264.95</v>
          </cell>
          <cell r="K1968">
            <v>325.89</v>
          </cell>
        </row>
        <row r="1969">
          <cell r="A1969" t="str">
            <v>IE</v>
          </cell>
          <cell r="B1969" t="str">
            <v>Q4</v>
          </cell>
          <cell r="C1969" t="str">
            <v>TGE-P-0005-1217</v>
          </cell>
          <cell r="D1969" t="str">
            <v>IE</v>
          </cell>
          <cell r="E1969" t="str">
            <v>TGE</v>
          </cell>
          <cell r="F1969" t="str">
            <v>420-0001</v>
          </cell>
          <cell r="G1969">
            <v>158.9</v>
          </cell>
          <cell r="H1969">
            <v>-325.89</v>
          </cell>
          <cell r="K1969">
            <v>0</v>
          </cell>
        </row>
        <row r="1970">
          <cell r="A1970" t="str">
            <v>IE</v>
          </cell>
          <cell r="B1970" t="str">
            <v>Q4</v>
          </cell>
          <cell r="C1970" t="str">
            <v>TGE-P-0005-1217'</v>
          </cell>
          <cell r="D1970" t="str">
            <v>IE</v>
          </cell>
          <cell r="E1970" t="str">
            <v>TGE</v>
          </cell>
          <cell r="F1970" t="str">
            <v>420-0101</v>
          </cell>
          <cell r="G1970">
            <v>63.38</v>
          </cell>
          <cell r="H1970">
            <v>0</v>
          </cell>
          <cell r="K1970">
            <v>0</v>
          </cell>
        </row>
        <row r="1971">
          <cell r="A1971" t="str">
            <v>IE</v>
          </cell>
          <cell r="B1971" t="str">
            <v>Q4</v>
          </cell>
          <cell r="C1971" t="str">
            <v>TGE-P-0005-1217''</v>
          </cell>
          <cell r="D1971" t="str">
            <v>IE</v>
          </cell>
          <cell r="E1971" t="str">
            <v>TGE</v>
          </cell>
          <cell r="F1971" t="str">
            <v>420-0301</v>
          </cell>
          <cell r="G1971">
            <v>32.96</v>
          </cell>
          <cell r="H1971">
            <v>0</v>
          </cell>
          <cell r="K1971">
            <v>0</v>
          </cell>
        </row>
        <row r="1972">
          <cell r="A1972" t="str">
            <v>IE</v>
          </cell>
          <cell r="B1972" t="str">
            <v>Q4</v>
          </cell>
          <cell r="C1972" t="str">
            <v>TGE-P-0005-1217'''</v>
          </cell>
          <cell r="D1972" t="str">
            <v>IE</v>
          </cell>
          <cell r="E1972" t="str">
            <v>TGE</v>
          </cell>
          <cell r="F1972" t="str">
            <v>420-0401</v>
          </cell>
          <cell r="G1972">
            <v>9.7100000000000009</v>
          </cell>
          <cell r="H1972">
            <v>0</v>
          </cell>
          <cell r="K1972">
            <v>0</v>
          </cell>
        </row>
        <row r="1973">
          <cell r="A1973" t="str">
            <v>TGE</v>
          </cell>
          <cell r="B1973" t="str">
            <v>Q2</v>
          </cell>
          <cell r="C1973" t="str">
            <v>TGE-P-0006-0617-K</v>
          </cell>
          <cell r="D1973" t="str">
            <v>IE</v>
          </cell>
          <cell r="E1973" t="str">
            <v>TGE</v>
          </cell>
          <cell r="G1973">
            <v>0</v>
          </cell>
          <cell r="H1973">
            <v>0</v>
          </cell>
          <cell r="I1973" t="str">
            <v>714-2001</v>
          </cell>
          <cell r="J1973">
            <v>1180.56</v>
          </cell>
          <cell r="K1973">
            <v>0</v>
          </cell>
          <cell r="L1973">
            <v>0</v>
          </cell>
        </row>
        <row r="1974">
          <cell r="A1974" t="str">
            <v>IE</v>
          </cell>
          <cell r="B1974" t="str">
            <v>Q2</v>
          </cell>
          <cell r="C1974" t="str">
            <v>TGE-P-0006-0617-K</v>
          </cell>
          <cell r="D1974" t="str">
            <v>IE</v>
          </cell>
          <cell r="E1974" t="str">
            <v>TGE</v>
          </cell>
          <cell r="F1974" t="str">
            <v>420-0621</v>
          </cell>
          <cell r="G1974">
            <v>-1180.56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A1975" t="str">
            <v>TGE</v>
          </cell>
          <cell r="B1975" t="str">
            <v>Q4</v>
          </cell>
          <cell r="C1975" t="str">
            <v>TGE-P-0006-1217</v>
          </cell>
          <cell r="D1975" t="str">
            <v>IRGiT</v>
          </cell>
          <cell r="E1975" t="str">
            <v>TGE</v>
          </cell>
          <cell r="G1975">
            <v>0</v>
          </cell>
          <cell r="H1975">
            <v>0</v>
          </cell>
          <cell r="I1975" t="str">
            <v>707-2011</v>
          </cell>
          <cell r="J1975">
            <v>-22385</v>
          </cell>
          <cell r="K1975">
            <v>27533.55</v>
          </cell>
        </row>
        <row r="1976">
          <cell r="A1976" t="str">
            <v>IRGiT</v>
          </cell>
          <cell r="B1976" t="str">
            <v>Q4</v>
          </cell>
          <cell r="C1976" t="str">
            <v>TGE-P-0006-1217</v>
          </cell>
          <cell r="D1976" t="str">
            <v>IRGiT</v>
          </cell>
          <cell r="E1976" t="str">
            <v>TGE</v>
          </cell>
          <cell r="F1976" t="str">
            <v>420-1024</v>
          </cell>
          <cell r="G1976">
            <v>22385</v>
          </cell>
          <cell r="H1976">
            <v>-27533.55</v>
          </cell>
          <cell r="I1976">
            <v>0</v>
          </cell>
          <cell r="J1976">
            <v>0</v>
          </cell>
          <cell r="K1976">
            <v>0</v>
          </cell>
        </row>
        <row r="1977">
          <cell r="A1977" t="str">
            <v>TGE</v>
          </cell>
          <cell r="B1977" t="str">
            <v>Q2</v>
          </cell>
          <cell r="C1977" t="str">
            <v>TGE-P-0007-0617-K</v>
          </cell>
          <cell r="D1977" t="str">
            <v>IE</v>
          </cell>
          <cell r="E1977" t="str">
            <v>TGE</v>
          </cell>
          <cell r="G1977">
            <v>0</v>
          </cell>
          <cell r="H1977">
            <v>0</v>
          </cell>
          <cell r="I1977" t="str">
            <v>714-2001</v>
          </cell>
          <cell r="J1977">
            <v>1180.56</v>
          </cell>
          <cell r="K1977">
            <v>0</v>
          </cell>
          <cell r="L1977">
            <v>0</v>
          </cell>
        </row>
        <row r="1978">
          <cell r="A1978" t="str">
            <v>IE</v>
          </cell>
          <cell r="B1978" t="str">
            <v>Q2</v>
          </cell>
          <cell r="C1978" t="str">
            <v>TGE-P-0007-0617-K</v>
          </cell>
          <cell r="D1978" t="str">
            <v>IE</v>
          </cell>
          <cell r="E1978" t="str">
            <v>TGE</v>
          </cell>
          <cell r="F1978" t="str">
            <v>420-0621</v>
          </cell>
          <cell r="G1978">
            <v>-1180.56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TGE</v>
          </cell>
          <cell r="B1979" t="str">
            <v>Q4</v>
          </cell>
          <cell r="C1979" t="str">
            <v>TGE-P-0007-1117</v>
          </cell>
          <cell r="D1979" t="str">
            <v>IRGiT</v>
          </cell>
          <cell r="E1979" t="str">
            <v>TGE</v>
          </cell>
          <cell r="G1979">
            <v>0</v>
          </cell>
          <cell r="H1979">
            <v>0</v>
          </cell>
          <cell r="I1979" t="str">
            <v>708-2002</v>
          </cell>
          <cell r="J1979">
            <v>-24250</v>
          </cell>
          <cell r="K1979">
            <v>0</v>
          </cell>
        </row>
        <row r="1980">
          <cell r="A1980" t="str">
            <v>IRGiT</v>
          </cell>
          <cell r="B1980" t="str">
            <v>Q4</v>
          </cell>
          <cell r="C1980" t="str">
            <v>TGE-P-0007-1117</v>
          </cell>
          <cell r="D1980" t="str">
            <v>IRGiT</v>
          </cell>
          <cell r="E1980" t="str">
            <v>TGE</v>
          </cell>
          <cell r="F1980" t="str">
            <v>420-0652</v>
          </cell>
          <cell r="G1980">
            <v>24250</v>
          </cell>
          <cell r="H1980">
            <v>0</v>
          </cell>
          <cell r="K1980">
            <v>0</v>
          </cell>
        </row>
        <row r="1981">
          <cell r="A1981" t="str">
            <v>GPW</v>
          </cell>
          <cell r="B1981" t="str">
            <v>Q2</v>
          </cell>
          <cell r="C1981" t="str">
            <v>TGE-P-0012-0617</v>
          </cell>
          <cell r="D1981" t="str">
            <v>GPW</v>
          </cell>
          <cell r="E1981" t="str">
            <v>TGE</v>
          </cell>
          <cell r="F1981" t="str">
            <v>420-0811</v>
          </cell>
          <cell r="G1981">
            <v>10827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 t="str">
            <v>TGE</v>
          </cell>
          <cell r="B1982" t="str">
            <v>Q2</v>
          </cell>
          <cell r="C1982" t="str">
            <v>TGE-P-0012-0617</v>
          </cell>
          <cell r="D1982" t="str">
            <v>GPW</v>
          </cell>
          <cell r="E1982" t="str">
            <v>TGE</v>
          </cell>
          <cell r="G1982">
            <v>0</v>
          </cell>
          <cell r="H1982">
            <v>0</v>
          </cell>
          <cell r="I1982" t="str">
            <v>711-2002</v>
          </cell>
          <cell r="J1982">
            <v>-10827</v>
          </cell>
          <cell r="K1982">
            <v>0</v>
          </cell>
          <cell r="L1982">
            <v>0</v>
          </cell>
        </row>
        <row r="1983">
          <cell r="A1983" t="str">
            <v>TGE</v>
          </cell>
          <cell r="B1983" t="str">
            <v>Q2</v>
          </cell>
          <cell r="C1983" t="str">
            <v>TGE-P-0013-0617</v>
          </cell>
          <cell r="D1983" t="str">
            <v>IRGiT</v>
          </cell>
          <cell r="E1983" t="str">
            <v>TGE</v>
          </cell>
          <cell r="G1983">
            <v>0</v>
          </cell>
          <cell r="H1983">
            <v>0</v>
          </cell>
          <cell r="I1983" t="str">
            <v>708-2002</v>
          </cell>
          <cell r="J1983">
            <v>-61750</v>
          </cell>
          <cell r="K1983">
            <v>0</v>
          </cell>
          <cell r="L1983">
            <v>0</v>
          </cell>
        </row>
        <row r="1984">
          <cell r="A1984" t="str">
            <v>IRGiT</v>
          </cell>
          <cell r="B1984" t="str">
            <v>Q2</v>
          </cell>
          <cell r="C1984" t="str">
            <v>TGE-P-0013-0617</v>
          </cell>
          <cell r="D1984" t="str">
            <v>IRGiT</v>
          </cell>
          <cell r="E1984" t="str">
            <v>TGE</v>
          </cell>
          <cell r="F1984" t="str">
            <v>420-0652</v>
          </cell>
          <cell r="G1984">
            <v>61750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 t="str">
            <v>TGE</v>
          </cell>
          <cell r="B1985" t="str">
            <v>Q3</v>
          </cell>
          <cell r="C1985" t="str">
            <v>TGE-P-0017-0717</v>
          </cell>
          <cell r="D1985" t="str">
            <v>IRGiT</v>
          </cell>
          <cell r="E1985" t="str">
            <v>TGE</v>
          </cell>
          <cell r="G1985">
            <v>0</v>
          </cell>
          <cell r="H1985">
            <v>0</v>
          </cell>
          <cell r="I1985" t="str">
            <v>708-2002</v>
          </cell>
          <cell r="J1985">
            <v>-61750</v>
          </cell>
          <cell r="K1985">
            <v>0</v>
          </cell>
        </row>
        <row r="1986">
          <cell r="A1986" t="str">
            <v>IRGiT</v>
          </cell>
          <cell r="B1986" t="str">
            <v>Q3</v>
          </cell>
          <cell r="C1986" t="str">
            <v>TGE-P-0017-0717</v>
          </cell>
          <cell r="D1986" t="str">
            <v>IRGiT</v>
          </cell>
          <cell r="E1986" t="str">
            <v>TGE</v>
          </cell>
          <cell r="F1986" t="str">
            <v>420-0652</v>
          </cell>
          <cell r="G1986">
            <v>61750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</row>
        <row r="1987">
          <cell r="A1987" t="str">
            <v>TGE</v>
          </cell>
          <cell r="B1987" t="str">
            <v>Q3</v>
          </cell>
          <cell r="C1987" t="str">
            <v>TGE-P-0023-0817</v>
          </cell>
          <cell r="D1987" t="str">
            <v>IRGiT</v>
          </cell>
          <cell r="E1987" t="str">
            <v>TGE</v>
          </cell>
          <cell r="G1987">
            <v>0</v>
          </cell>
          <cell r="H1987">
            <v>0</v>
          </cell>
          <cell r="I1987" t="str">
            <v>708-2002</v>
          </cell>
          <cell r="J1987">
            <v>-61750</v>
          </cell>
          <cell r="K1987">
            <v>0</v>
          </cell>
        </row>
        <row r="1988">
          <cell r="A1988" t="str">
            <v>IRGiT</v>
          </cell>
          <cell r="B1988" t="str">
            <v>Q3</v>
          </cell>
          <cell r="C1988" t="str">
            <v>TGE-P-0023-0817</v>
          </cell>
          <cell r="D1988" t="str">
            <v>IRGiT</v>
          </cell>
          <cell r="E1988" t="str">
            <v>TGE</v>
          </cell>
          <cell r="F1988" t="str">
            <v>420-0652</v>
          </cell>
          <cell r="G1988">
            <v>61750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</row>
        <row r="1989">
          <cell r="A1989" t="str">
            <v>TGE</v>
          </cell>
          <cell r="B1989" t="str">
            <v>Q1</v>
          </cell>
          <cell r="C1989" t="str">
            <v>TGE-P-0025-0217</v>
          </cell>
          <cell r="D1989" t="str">
            <v>IRGiT</v>
          </cell>
          <cell r="E1989" t="str">
            <v>TGE</v>
          </cell>
          <cell r="G1989">
            <v>0</v>
          </cell>
          <cell r="H1989">
            <v>0</v>
          </cell>
          <cell r="I1989" t="str">
            <v>708-2002</v>
          </cell>
          <cell r="J1989">
            <v>-61750</v>
          </cell>
          <cell r="K1989">
            <v>0</v>
          </cell>
          <cell r="L1989">
            <v>0</v>
          </cell>
        </row>
        <row r="1990">
          <cell r="A1990" t="str">
            <v>IRGiT</v>
          </cell>
          <cell r="B1990" t="str">
            <v>Q1</v>
          </cell>
          <cell r="C1990" t="str">
            <v>TGE-P-0025-0217</v>
          </cell>
          <cell r="D1990" t="str">
            <v>IRGiT</v>
          </cell>
          <cell r="E1990" t="str">
            <v>TGE</v>
          </cell>
          <cell r="F1990" t="str">
            <v>420-0652</v>
          </cell>
          <cell r="G1990">
            <v>61750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 t="str">
            <v>TGE</v>
          </cell>
          <cell r="B1991" t="str">
            <v>Q4</v>
          </cell>
          <cell r="C1991" t="str">
            <v>TGE-P-0025-1017</v>
          </cell>
          <cell r="D1991" t="str">
            <v>IE</v>
          </cell>
          <cell r="E1991" t="str">
            <v>TGE</v>
          </cell>
          <cell r="G1991">
            <v>0</v>
          </cell>
          <cell r="H1991">
            <v>0</v>
          </cell>
          <cell r="I1991" t="str">
            <v>708-2001</v>
          </cell>
          <cell r="J1991">
            <v>-267.18</v>
          </cell>
          <cell r="K1991">
            <v>0</v>
          </cell>
        </row>
        <row r="1992">
          <cell r="A1992" t="str">
            <v>IE</v>
          </cell>
          <cell r="B1992" t="str">
            <v>Q4</v>
          </cell>
          <cell r="C1992" t="str">
            <v>TGE-P-0025-1017</v>
          </cell>
          <cell r="D1992" t="str">
            <v>IE</v>
          </cell>
          <cell r="E1992" t="str">
            <v>TGE</v>
          </cell>
          <cell r="F1992" t="str">
            <v>420-0001</v>
          </cell>
          <cell r="G1992">
            <v>161.13</v>
          </cell>
          <cell r="H1992">
            <v>0</v>
          </cell>
          <cell r="K1992">
            <v>0</v>
          </cell>
        </row>
        <row r="1993">
          <cell r="A1993" t="str">
            <v>IE</v>
          </cell>
          <cell r="B1993" t="str">
            <v>Q4</v>
          </cell>
          <cell r="C1993" t="str">
            <v>TGE-P-0025-1017'</v>
          </cell>
          <cell r="D1993" t="str">
            <v>IE</v>
          </cell>
          <cell r="E1993" t="str">
            <v>TGE</v>
          </cell>
          <cell r="F1993" t="str">
            <v>420-0101</v>
          </cell>
          <cell r="G1993">
            <v>63.38</v>
          </cell>
          <cell r="H1993">
            <v>0</v>
          </cell>
          <cell r="K1993">
            <v>0</v>
          </cell>
        </row>
        <row r="1994">
          <cell r="A1994" t="str">
            <v>IE</v>
          </cell>
          <cell r="B1994" t="str">
            <v>Q4</v>
          </cell>
          <cell r="C1994" t="str">
            <v>TGE-P-0025-1017''</v>
          </cell>
          <cell r="D1994" t="str">
            <v>IE</v>
          </cell>
          <cell r="E1994" t="str">
            <v>TGE</v>
          </cell>
          <cell r="F1994" t="str">
            <v>420-0301</v>
          </cell>
          <cell r="G1994">
            <v>32.96</v>
          </cell>
          <cell r="H1994">
            <v>0</v>
          </cell>
          <cell r="K1994">
            <v>0</v>
          </cell>
        </row>
        <row r="1995">
          <cell r="A1995" t="str">
            <v>IE</v>
          </cell>
          <cell r="B1995" t="str">
            <v>Q4</v>
          </cell>
          <cell r="C1995" t="str">
            <v>TGE-P-0025-1017'''</v>
          </cell>
          <cell r="D1995" t="str">
            <v>IE</v>
          </cell>
          <cell r="E1995" t="str">
            <v>TGE</v>
          </cell>
          <cell r="F1995" t="str">
            <v>420-0401</v>
          </cell>
          <cell r="G1995">
            <v>9.7100000000000009</v>
          </cell>
          <cell r="H1995">
            <v>0</v>
          </cell>
          <cell r="K1995">
            <v>0</v>
          </cell>
        </row>
        <row r="1996">
          <cell r="A1996" t="str">
            <v>TGE</v>
          </cell>
          <cell r="B1996" t="str">
            <v>Q4</v>
          </cell>
          <cell r="C1996" t="str">
            <v>TGE-P-0026-1017</v>
          </cell>
          <cell r="D1996" t="str">
            <v>IRGiT</v>
          </cell>
          <cell r="E1996" t="str">
            <v>TGE</v>
          </cell>
          <cell r="H1996">
            <v>0</v>
          </cell>
          <cell r="I1996" t="str">
            <v>708-2002</v>
          </cell>
          <cell r="J1996">
            <v>-24250</v>
          </cell>
          <cell r="K1996">
            <v>0</v>
          </cell>
        </row>
        <row r="1997">
          <cell r="A1997" t="str">
            <v>IRGiT</v>
          </cell>
          <cell r="B1997" t="str">
            <v>Q4</v>
          </cell>
          <cell r="C1997" t="str">
            <v>TGE-P-0026-1017</v>
          </cell>
          <cell r="D1997" t="str">
            <v>IRGiT</v>
          </cell>
          <cell r="E1997" t="str">
            <v>TGE</v>
          </cell>
          <cell r="F1997" t="str">
            <v>420-0652</v>
          </cell>
          <cell r="G1997">
            <v>24250</v>
          </cell>
          <cell r="H1997">
            <v>0</v>
          </cell>
          <cell r="K1997">
            <v>0</v>
          </cell>
        </row>
        <row r="1998">
          <cell r="A1998" t="str">
            <v>TGE</v>
          </cell>
          <cell r="B1998" t="str">
            <v>Q3</v>
          </cell>
          <cell r="C1998" t="str">
            <v>TGE-P-0027-0717</v>
          </cell>
          <cell r="D1998" t="str">
            <v>IE</v>
          </cell>
          <cell r="E1998" t="str">
            <v>TGE</v>
          </cell>
          <cell r="H1998">
            <v>0</v>
          </cell>
          <cell r="I1998" t="str">
            <v>708-2001</v>
          </cell>
          <cell r="J1998">
            <v>-100</v>
          </cell>
          <cell r="K1998">
            <v>0</v>
          </cell>
        </row>
        <row r="1999">
          <cell r="A1999" t="str">
            <v>IE</v>
          </cell>
          <cell r="B1999" t="str">
            <v>Q3</v>
          </cell>
          <cell r="C1999" t="str">
            <v>TGE-P-0027-0717</v>
          </cell>
          <cell r="D1999" t="str">
            <v>IE</v>
          </cell>
          <cell r="E1999" t="str">
            <v>TGE</v>
          </cell>
          <cell r="F1999" t="str">
            <v>420-0005</v>
          </cell>
          <cell r="G1999">
            <v>100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</row>
        <row r="2000">
          <cell r="A2000" t="str">
            <v>TGE</v>
          </cell>
          <cell r="B2000" t="str">
            <v>Q3</v>
          </cell>
          <cell r="C2000" t="str">
            <v>TGE-P-0028-0817</v>
          </cell>
          <cell r="D2000" t="str">
            <v>IE</v>
          </cell>
          <cell r="E2000" t="str">
            <v>TGE</v>
          </cell>
          <cell r="H2000">
            <v>0</v>
          </cell>
          <cell r="I2000" t="str">
            <v>708-2001</v>
          </cell>
          <cell r="J2000">
            <v>-100</v>
          </cell>
          <cell r="K2000">
            <v>0</v>
          </cell>
        </row>
        <row r="2001">
          <cell r="A2001" t="str">
            <v>IE</v>
          </cell>
          <cell r="B2001" t="str">
            <v>Q3</v>
          </cell>
          <cell r="C2001" t="str">
            <v>TGE-P-0028-0817</v>
          </cell>
          <cell r="D2001" t="str">
            <v>IE</v>
          </cell>
          <cell r="E2001" t="str">
            <v>TGE</v>
          </cell>
          <cell r="F2001" t="str">
            <v>420-0005</v>
          </cell>
          <cell r="G2001">
            <v>100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 t="str">
            <v>TGE</v>
          </cell>
          <cell r="B2002" t="str">
            <v>Q3</v>
          </cell>
          <cell r="C2002" t="str">
            <v>TGE-P-0028-0917</v>
          </cell>
          <cell r="D2002" t="str">
            <v>IRGiT</v>
          </cell>
          <cell r="E2002" t="str">
            <v>TGE</v>
          </cell>
          <cell r="H2002">
            <v>0</v>
          </cell>
          <cell r="I2002" t="str">
            <v>708-2002</v>
          </cell>
          <cell r="J2002">
            <v>-24250</v>
          </cell>
          <cell r="K2002">
            <v>0</v>
          </cell>
        </row>
        <row r="2003">
          <cell r="A2003" t="str">
            <v>IRGiT</v>
          </cell>
          <cell r="B2003" t="str">
            <v>Q3</v>
          </cell>
          <cell r="C2003" t="str">
            <v>TGE-P-0028-0917</v>
          </cell>
          <cell r="D2003" t="str">
            <v>IRGiT</v>
          </cell>
          <cell r="E2003" t="str">
            <v>TGE</v>
          </cell>
          <cell r="F2003" t="str">
            <v>420-0652</v>
          </cell>
          <cell r="G2003">
            <v>24250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</row>
        <row r="2004">
          <cell r="A2004" t="str">
            <v>TGE</v>
          </cell>
          <cell r="B2004" t="str">
            <v>Q4</v>
          </cell>
          <cell r="C2004" t="str">
            <v>TGE-P-0028-1217</v>
          </cell>
          <cell r="D2004" t="str">
            <v>IRGiT</v>
          </cell>
          <cell r="E2004" t="str">
            <v>TGE</v>
          </cell>
          <cell r="H2004">
            <v>0</v>
          </cell>
          <cell r="I2004" t="str">
            <v>714-2001</v>
          </cell>
          <cell r="J2004">
            <v>-8700</v>
          </cell>
          <cell r="K2004">
            <v>10701</v>
          </cell>
        </row>
        <row r="2005">
          <cell r="A2005" t="str">
            <v>IRGiT</v>
          </cell>
          <cell r="B2005" t="str">
            <v>Q4</v>
          </cell>
          <cell r="C2005" t="str">
            <v>TGE-P-0028-1217</v>
          </cell>
          <cell r="D2005" t="str">
            <v>IRGiT</v>
          </cell>
          <cell r="E2005" t="str">
            <v>TGE</v>
          </cell>
          <cell r="F2005" t="str">
            <v>450-0311</v>
          </cell>
          <cell r="G2005">
            <v>8700</v>
          </cell>
          <cell r="H2005">
            <v>-10701</v>
          </cell>
          <cell r="K2005">
            <v>0</v>
          </cell>
        </row>
        <row r="2006">
          <cell r="A2006" t="str">
            <v>IE</v>
          </cell>
          <cell r="B2006" t="str">
            <v>Q1</v>
          </cell>
          <cell r="C2006" t="str">
            <v>TGE-P-0029-0117</v>
          </cell>
          <cell r="D2006" t="str">
            <v>IE</v>
          </cell>
          <cell r="E2006" t="str">
            <v>TGE</v>
          </cell>
          <cell r="F2006" t="str">
            <v>420-0005</v>
          </cell>
          <cell r="G2006">
            <v>100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TGE</v>
          </cell>
          <cell r="B2007" t="str">
            <v>Q1</v>
          </cell>
          <cell r="C2007" t="str">
            <v>TGE-P-0029-0117</v>
          </cell>
          <cell r="D2007" t="str">
            <v>IE</v>
          </cell>
          <cell r="E2007" t="str">
            <v>TGE</v>
          </cell>
          <cell r="G2007">
            <v>0</v>
          </cell>
          <cell r="H2007">
            <v>0</v>
          </cell>
          <cell r="I2007" t="str">
            <v>708-2001</v>
          </cell>
          <cell r="J2007">
            <v>-100</v>
          </cell>
          <cell r="K2007">
            <v>0</v>
          </cell>
          <cell r="L2007">
            <v>0</v>
          </cell>
        </row>
        <row r="2008">
          <cell r="A2008" t="str">
            <v>IE</v>
          </cell>
          <cell r="B2008" t="str">
            <v>Q1</v>
          </cell>
          <cell r="C2008" t="str">
            <v>TGE-P-0031-0117</v>
          </cell>
          <cell r="D2008" t="str">
            <v>IE</v>
          </cell>
          <cell r="E2008" t="str">
            <v>TGE</v>
          </cell>
          <cell r="F2008" t="str">
            <v>410-0019</v>
          </cell>
          <cell r="G2008">
            <v>36.590000000000003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 t="str">
            <v>TGE</v>
          </cell>
          <cell r="B2009" t="str">
            <v>Q1</v>
          </cell>
          <cell r="C2009" t="str">
            <v>TGE-P-0031-0117</v>
          </cell>
          <cell r="D2009" t="str">
            <v>IE</v>
          </cell>
          <cell r="E2009" t="str">
            <v>TGE</v>
          </cell>
          <cell r="G2009">
            <v>0</v>
          </cell>
          <cell r="H2009">
            <v>0</v>
          </cell>
          <cell r="I2009" t="str">
            <v>760-0005</v>
          </cell>
          <cell r="J2009">
            <v>-36.590000000000003</v>
          </cell>
          <cell r="K2009">
            <v>0</v>
          </cell>
          <cell r="L2009">
            <v>0</v>
          </cell>
        </row>
        <row r="2010">
          <cell r="A2010" t="str">
            <v>TGE</v>
          </cell>
          <cell r="B2010" t="str">
            <v>Q1</v>
          </cell>
          <cell r="C2010" t="str">
            <v>TGE-P-0031-0317</v>
          </cell>
          <cell r="D2010" t="str">
            <v>IE</v>
          </cell>
          <cell r="E2010" t="str">
            <v>TGE</v>
          </cell>
          <cell r="G2010">
            <v>0</v>
          </cell>
          <cell r="H2010">
            <v>0</v>
          </cell>
          <cell r="I2010" t="str">
            <v>708-2001</v>
          </cell>
          <cell r="J2010">
            <v>-100</v>
          </cell>
          <cell r="K2010">
            <v>0</v>
          </cell>
          <cell r="L2010">
            <v>0</v>
          </cell>
        </row>
        <row r="2011">
          <cell r="A2011" t="str">
            <v>IE</v>
          </cell>
          <cell r="B2011" t="str">
            <v>Q2</v>
          </cell>
          <cell r="C2011" t="str">
            <v>TGE-P-0031-0317</v>
          </cell>
          <cell r="D2011" t="str">
            <v>IE</v>
          </cell>
          <cell r="E2011" t="str">
            <v>TGE</v>
          </cell>
          <cell r="F2011" t="str">
            <v>420-0005</v>
          </cell>
          <cell r="G2011">
            <v>100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 t="str">
            <v>TGE</v>
          </cell>
          <cell r="B2012" t="str">
            <v>Q3</v>
          </cell>
          <cell r="C2012" t="str">
            <v>TGE-P-0031-0917</v>
          </cell>
          <cell r="D2012" t="str">
            <v>IE</v>
          </cell>
          <cell r="E2012" t="str">
            <v>TGE</v>
          </cell>
          <cell r="H2012">
            <v>0</v>
          </cell>
          <cell r="I2012" t="str">
            <v>708-2001</v>
          </cell>
          <cell r="J2012">
            <v>-63.33</v>
          </cell>
          <cell r="K2012">
            <v>0</v>
          </cell>
        </row>
        <row r="2013">
          <cell r="A2013" t="str">
            <v>IE</v>
          </cell>
          <cell r="B2013" t="str">
            <v>Q3</v>
          </cell>
          <cell r="C2013" t="str">
            <v>TGE-P-0031-0917</v>
          </cell>
          <cell r="D2013" t="str">
            <v>IE</v>
          </cell>
          <cell r="E2013" t="str">
            <v>TGE</v>
          </cell>
          <cell r="F2013" t="str">
            <v>420-0005</v>
          </cell>
          <cell r="G2013">
            <v>63.33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GPW</v>
          </cell>
          <cell r="B2014" t="str">
            <v>Q1</v>
          </cell>
          <cell r="C2014" t="str">
            <v>TGE-P-0032-0117</v>
          </cell>
          <cell r="D2014" t="str">
            <v>GPW</v>
          </cell>
          <cell r="E2014" t="str">
            <v>TGE</v>
          </cell>
          <cell r="F2014" t="str">
            <v>420-0811</v>
          </cell>
          <cell r="G2014">
            <v>486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TGE</v>
          </cell>
          <cell r="B2015" t="str">
            <v>Q1</v>
          </cell>
          <cell r="C2015" t="str">
            <v>TGE-P-0032-0117</v>
          </cell>
          <cell r="D2015" t="str">
            <v>GPW</v>
          </cell>
          <cell r="E2015" t="str">
            <v>TGE</v>
          </cell>
          <cell r="G2015">
            <v>0</v>
          </cell>
          <cell r="H2015">
            <v>0</v>
          </cell>
          <cell r="I2015" t="str">
            <v>711-2002</v>
          </cell>
          <cell r="J2015">
            <v>-486</v>
          </cell>
          <cell r="K2015">
            <v>0</v>
          </cell>
          <cell r="L2015">
            <v>0</v>
          </cell>
        </row>
        <row r="2016">
          <cell r="A2016" t="str">
            <v>IE</v>
          </cell>
          <cell r="B2016" t="str">
            <v>Q1</v>
          </cell>
          <cell r="C2016" t="str">
            <v>TGE-P-0032-0317</v>
          </cell>
          <cell r="D2016" t="str">
            <v>IE</v>
          </cell>
          <cell r="E2016" t="str">
            <v>TGE</v>
          </cell>
          <cell r="F2016" t="str">
            <v>420-0621</v>
          </cell>
          <cell r="G2016">
            <v>1180.56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 t="str">
            <v>TGE</v>
          </cell>
          <cell r="B2017" t="str">
            <v>Q1</v>
          </cell>
          <cell r="C2017" t="str">
            <v>TGE-P-0032-0317</v>
          </cell>
          <cell r="D2017" t="str">
            <v>IE</v>
          </cell>
          <cell r="E2017" t="str">
            <v>TGE</v>
          </cell>
          <cell r="G2017">
            <v>0</v>
          </cell>
          <cell r="H2017">
            <v>0</v>
          </cell>
          <cell r="I2017" t="str">
            <v>714-2001</v>
          </cell>
          <cell r="J2017">
            <v>-1180.56</v>
          </cell>
          <cell r="K2017">
            <v>0</v>
          </cell>
          <cell r="L2017">
            <v>0</v>
          </cell>
        </row>
        <row r="2018">
          <cell r="A2018" t="str">
            <v>TGE</v>
          </cell>
          <cell r="B2018" t="str">
            <v>Q2</v>
          </cell>
          <cell r="C2018" t="str">
            <v>TGE-P-0032-0417</v>
          </cell>
          <cell r="D2018" t="str">
            <v>IE</v>
          </cell>
          <cell r="E2018" t="str">
            <v>TGE</v>
          </cell>
          <cell r="G2018">
            <v>0</v>
          </cell>
          <cell r="H2018">
            <v>0</v>
          </cell>
          <cell r="I2018" t="str">
            <v>714-2001</v>
          </cell>
          <cell r="J2018">
            <v>-1180.56</v>
          </cell>
          <cell r="K2018">
            <v>0</v>
          </cell>
          <cell r="L2018">
            <v>0</v>
          </cell>
        </row>
        <row r="2019">
          <cell r="A2019" t="str">
            <v>IE</v>
          </cell>
          <cell r="B2019" t="str">
            <v>Q2</v>
          </cell>
          <cell r="C2019" t="str">
            <v>TGE-P-0032-0417</v>
          </cell>
          <cell r="D2019" t="str">
            <v>IE</v>
          </cell>
          <cell r="E2019" t="str">
            <v>TGE</v>
          </cell>
          <cell r="F2019" t="str">
            <v>420-0621</v>
          </cell>
          <cell r="G2019">
            <v>1180.56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 t="str">
            <v>TGE</v>
          </cell>
          <cell r="B2020" t="str">
            <v>Q3</v>
          </cell>
          <cell r="C2020" t="str">
            <v>TGE-P-0032-0917</v>
          </cell>
          <cell r="D2020" t="str">
            <v>IE</v>
          </cell>
          <cell r="E2020" t="str">
            <v>TGE</v>
          </cell>
          <cell r="H2020">
            <v>0</v>
          </cell>
          <cell r="I2020" t="str">
            <v>708-2001</v>
          </cell>
          <cell r="J2020">
            <v>-98.92</v>
          </cell>
          <cell r="K2020">
            <v>0</v>
          </cell>
        </row>
        <row r="2021">
          <cell r="A2021" t="str">
            <v>IE</v>
          </cell>
          <cell r="B2021" t="str">
            <v>Q3</v>
          </cell>
          <cell r="C2021" t="str">
            <v>TGE-P-0032-0917</v>
          </cell>
          <cell r="D2021" t="str">
            <v>IE</v>
          </cell>
          <cell r="E2021" t="str">
            <v>TGE</v>
          </cell>
          <cell r="F2021" t="str">
            <v>420-0001</v>
          </cell>
          <cell r="G2021">
            <v>98.92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A2022" t="str">
            <v>GPW</v>
          </cell>
          <cell r="B2022" t="str">
            <v>Q1</v>
          </cell>
          <cell r="C2022" t="str">
            <v>TGE-P-0033-0117</v>
          </cell>
          <cell r="D2022" t="str">
            <v>GPW</v>
          </cell>
          <cell r="E2022" t="str">
            <v>TGE</v>
          </cell>
          <cell r="F2022" t="str">
            <v>640-0020</v>
          </cell>
          <cell r="G2022">
            <v>100000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 t="str">
            <v>po 25 000 za Q_4kwartały do końca 2017</v>
          </cell>
        </row>
        <row r="2023">
          <cell r="A2023" t="str">
            <v>GPW</v>
          </cell>
          <cell r="B2023" t="str">
            <v>Q1</v>
          </cell>
          <cell r="C2023" t="str">
            <v>TGE-P-0033-0117</v>
          </cell>
          <cell r="D2023" t="str">
            <v>GPW</v>
          </cell>
          <cell r="E2023" t="str">
            <v>TGE</v>
          </cell>
          <cell r="F2023" t="str">
            <v>640-0020</v>
          </cell>
          <cell r="G2023">
            <v>-25000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A2024" t="str">
            <v>GPW</v>
          </cell>
          <cell r="B2024" t="str">
            <v>Q1</v>
          </cell>
          <cell r="C2024" t="str">
            <v>TGE-P-0033-0117</v>
          </cell>
          <cell r="D2024" t="str">
            <v>GPW</v>
          </cell>
          <cell r="E2024" t="str">
            <v>TGE</v>
          </cell>
          <cell r="F2024" t="str">
            <v>420-0811</v>
          </cell>
          <cell r="G2024">
            <v>25000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 t="str">
            <v>GPW</v>
          </cell>
          <cell r="B2025" t="str">
            <v>Q2</v>
          </cell>
          <cell r="C2025" t="str">
            <v>TGE-P-0033-0117</v>
          </cell>
          <cell r="D2025" t="str">
            <v>GPW</v>
          </cell>
          <cell r="E2025" t="str">
            <v>TGE</v>
          </cell>
          <cell r="F2025" t="str">
            <v>640-0020</v>
          </cell>
          <cell r="G2025">
            <v>-25000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A2026" t="str">
            <v>GPW</v>
          </cell>
          <cell r="B2026" t="str">
            <v>Q2</v>
          </cell>
          <cell r="C2026" t="str">
            <v>TGE-P-0033-0117</v>
          </cell>
          <cell r="D2026" t="str">
            <v>GPW</v>
          </cell>
          <cell r="E2026" t="str">
            <v>TGE</v>
          </cell>
          <cell r="F2026" t="str">
            <v>420-0811</v>
          </cell>
          <cell r="G2026">
            <v>25000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A2027" t="str">
            <v>TGE</v>
          </cell>
          <cell r="B2027" t="str">
            <v>Q1</v>
          </cell>
          <cell r="C2027" t="str">
            <v>TGE-P-0033-0117</v>
          </cell>
          <cell r="D2027" t="str">
            <v>GPW</v>
          </cell>
          <cell r="E2027" t="str">
            <v>TGE</v>
          </cell>
          <cell r="G2027">
            <v>0</v>
          </cell>
          <cell r="H2027">
            <v>0</v>
          </cell>
          <cell r="I2027" t="str">
            <v>847-5001</v>
          </cell>
          <cell r="J2027">
            <v>-100000</v>
          </cell>
          <cell r="K2027">
            <v>0</v>
          </cell>
          <cell r="L2027" t="str">
            <v>po 25 000 za Q_4kwartały do końca 2017</v>
          </cell>
        </row>
        <row r="2028">
          <cell r="A2028" t="str">
            <v>TGE</v>
          </cell>
          <cell r="B2028" t="str">
            <v>Q1</v>
          </cell>
          <cell r="C2028" t="str">
            <v>TGE-P-0033-0117</v>
          </cell>
          <cell r="D2028" t="str">
            <v>GPW</v>
          </cell>
          <cell r="E2028" t="str">
            <v>TGE</v>
          </cell>
          <cell r="G2028">
            <v>0</v>
          </cell>
          <cell r="H2028">
            <v>0</v>
          </cell>
          <cell r="I2028" t="str">
            <v>847-5001</v>
          </cell>
          <cell r="J2028">
            <v>25000</v>
          </cell>
          <cell r="K2028">
            <v>0</v>
          </cell>
          <cell r="L2028">
            <v>0</v>
          </cell>
        </row>
        <row r="2029">
          <cell r="A2029" t="str">
            <v>TGE</v>
          </cell>
          <cell r="B2029" t="str">
            <v>Q1</v>
          </cell>
          <cell r="C2029" t="str">
            <v>TGE-P-0033-0117</v>
          </cell>
          <cell r="D2029" t="str">
            <v>GPW</v>
          </cell>
          <cell r="E2029" t="str">
            <v>TGE</v>
          </cell>
          <cell r="G2029">
            <v>0</v>
          </cell>
          <cell r="H2029">
            <v>0</v>
          </cell>
          <cell r="I2029" t="str">
            <v>711-2002</v>
          </cell>
          <cell r="J2029">
            <v>-25000</v>
          </cell>
          <cell r="K2029">
            <v>0</v>
          </cell>
          <cell r="L2029">
            <v>0</v>
          </cell>
        </row>
        <row r="2030">
          <cell r="A2030" t="str">
            <v>TGE</v>
          </cell>
          <cell r="B2030" t="str">
            <v>Q2</v>
          </cell>
          <cell r="C2030" t="str">
            <v>TGE-P-0033-0117</v>
          </cell>
          <cell r="D2030" t="str">
            <v>GPW</v>
          </cell>
          <cell r="E2030" t="str">
            <v>TGE</v>
          </cell>
          <cell r="G2030">
            <v>0</v>
          </cell>
          <cell r="H2030">
            <v>0</v>
          </cell>
          <cell r="I2030" t="str">
            <v>847-5001</v>
          </cell>
          <cell r="J2030">
            <v>25000</v>
          </cell>
          <cell r="K2030">
            <v>0</v>
          </cell>
          <cell r="L2030">
            <v>0</v>
          </cell>
        </row>
        <row r="2031">
          <cell r="A2031" t="str">
            <v>TGE</v>
          </cell>
          <cell r="B2031" t="str">
            <v>Q2</v>
          </cell>
          <cell r="C2031" t="str">
            <v>TGE-P-0033-0117</v>
          </cell>
          <cell r="D2031" t="str">
            <v>GPW</v>
          </cell>
          <cell r="E2031" t="str">
            <v>TGE</v>
          </cell>
          <cell r="G2031">
            <v>0</v>
          </cell>
          <cell r="H2031">
            <v>0</v>
          </cell>
          <cell r="I2031" t="str">
            <v>711-2002</v>
          </cell>
          <cell r="J2031">
            <v>-25000</v>
          </cell>
          <cell r="K2031">
            <v>0</v>
          </cell>
          <cell r="L2031">
            <v>0</v>
          </cell>
        </row>
        <row r="2032">
          <cell r="A2032" t="str">
            <v>GPW</v>
          </cell>
          <cell r="B2032" t="str">
            <v>Q4'</v>
          </cell>
          <cell r="C2032" t="str">
            <v>TGE-P-0033-0117</v>
          </cell>
          <cell r="D2032" t="str">
            <v>GPW</v>
          </cell>
          <cell r="E2032" t="str">
            <v>TGE</v>
          </cell>
          <cell r="F2032" t="str">
            <v>640-0020</v>
          </cell>
          <cell r="G2032">
            <v>-25000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GPW</v>
          </cell>
          <cell r="B2033" t="str">
            <v>Q4'</v>
          </cell>
          <cell r="C2033" t="str">
            <v>TGE-P-0033-0117</v>
          </cell>
          <cell r="D2033" t="str">
            <v>GPW</v>
          </cell>
          <cell r="E2033" t="str">
            <v>TGE</v>
          </cell>
          <cell r="F2033" t="str">
            <v>420-0811</v>
          </cell>
          <cell r="G2033">
            <v>25000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TGE</v>
          </cell>
          <cell r="B2034" t="str">
            <v>Q3</v>
          </cell>
          <cell r="C2034" t="str">
            <v>TGE-P-0033-0117</v>
          </cell>
          <cell r="D2034" t="str">
            <v>GPW</v>
          </cell>
          <cell r="E2034" t="str">
            <v>TGE</v>
          </cell>
          <cell r="F2034">
            <v>0</v>
          </cell>
          <cell r="G2034">
            <v>0</v>
          </cell>
          <cell r="H2034">
            <v>0</v>
          </cell>
          <cell r="I2034" t="str">
            <v>847-5001</v>
          </cell>
          <cell r="J2034">
            <v>25000</v>
          </cell>
          <cell r="K2034">
            <v>0</v>
          </cell>
          <cell r="L2034">
            <v>0</v>
          </cell>
        </row>
        <row r="2035">
          <cell r="A2035" t="str">
            <v>TGE</v>
          </cell>
          <cell r="B2035" t="str">
            <v>Q3</v>
          </cell>
          <cell r="C2035" t="str">
            <v>TGE-P-0033-0117</v>
          </cell>
          <cell r="D2035" t="str">
            <v>GPW</v>
          </cell>
          <cell r="E2035" t="str">
            <v>TGE</v>
          </cell>
          <cell r="F2035">
            <v>0</v>
          </cell>
          <cell r="G2035">
            <v>0</v>
          </cell>
          <cell r="H2035">
            <v>0</v>
          </cell>
          <cell r="I2035" t="str">
            <v>711-2002</v>
          </cell>
          <cell r="J2035">
            <v>-25000</v>
          </cell>
          <cell r="K2035">
            <v>0</v>
          </cell>
          <cell r="L2035">
            <v>0</v>
          </cell>
        </row>
        <row r="2036">
          <cell r="A2036" t="str">
            <v>GPW</v>
          </cell>
          <cell r="B2036" t="str">
            <v>Q3</v>
          </cell>
          <cell r="C2036" t="str">
            <v>TGE-P-0033-0117</v>
          </cell>
          <cell r="D2036" t="str">
            <v>GPW</v>
          </cell>
          <cell r="E2036" t="str">
            <v>TGE</v>
          </cell>
          <cell r="F2036" t="str">
            <v>640-0020</v>
          </cell>
          <cell r="G2036">
            <v>-25000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GPW</v>
          </cell>
          <cell r="B2037" t="str">
            <v>Q3</v>
          </cell>
          <cell r="C2037" t="str">
            <v>TGE-P-0033-0117</v>
          </cell>
          <cell r="D2037" t="str">
            <v>GPW</v>
          </cell>
          <cell r="E2037" t="str">
            <v>TGE</v>
          </cell>
          <cell r="F2037" t="str">
            <v>420-0811</v>
          </cell>
          <cell r="G2037">
            <v>25000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A2038" t="str">
            <v>TGE</v>
          </cell>
          <cell r="B2038" t="str">
            <v>Q4</v>
          </cell>
          <cell r="C2038" t="str">
            <v>TGE-P-0033-0117</v>
          </cell>
          <cell r="D2038" t="str">
            <v>GPW</v>
          </cell>
          <cell r="E2038" t="str">
            <v>TGE</v>
          </cell>
          <cell r="F2038">
            <v>0</v>
          </cell>
          <cell r="G2038">
            <v>0</v>
          </cell>
          <cell r="H2038">
            <v>0</v>
          </cell>
          <cell r="I2038" t="str">
            <v>847-5001</v>
          </cell>
          <cell r="J2038">
            <v>25000</v>
          </cell>
          <cell r="K2038">
            <v>0</v>
          </cell>
          <cell r="L2038">
            <v>0</v>
          </cell>
        </row>
        <row r="2039">
          <cell r="A2039" t="str">
            <v>TGE</v>
          </cell>
          <cell r="B2039" t="str">
            <v>Q4</v>
          </cell>
          <cell r="C2039" t="str">
            <v>TGE-P-0033-0117</v>
          </cell>
          <cell r="D2039" t="str">
            <v>GPW</v>
          </cell>
          <cell r="E2039" t="str">
            <v>TGE</v>
          </cell>
          <cell r="F2039">
            <v>0</v>
          </cell>
          <cell r="G2039">
            <v>0</v>
          </cell>
          <cell r="H2039">
            <v>0</v>
          </cell>
          <cell r="I2039" t="str">
            <v>711-2002</v>
          </cell>
          <cell r="J2039">
            <v>-25000</v>
          </cell>
          <cell r="K2039">
            <v>0</v>
          </cell>
          <cell r="L2039">
            <v>0</v>
          </cell>
        </row>
        <row r="2040">
          <cell r="A2040" t="str">
            <v>TGE</v>
          </cell>
          <cell r="B2040" t="str">
            <v>Q2</v>
          </cell>
          <cell r="C2040" t="str">
            <v>TGE-P-0033-0417</v>
          </cell>
          <cell r="D2040" t="str">
            <v>IE</v>
          </cell>
          <cell r="E2040" t="str">
            <v>TGE</v>
          </cell>
          <cell r="G2040">
            <v>0</v>
          </cell>
          <cell r="H2040">
            <v>0</v>
          </cell>
          <cell r="I2040" t="str">
            <v>708-2001</v>
          </cell>
          <cell r="J2040">
            <v>-100</v>
          </cell>
          <cell r="K2040">
            <v>0</v>
          </cell>
          <cell r="L2040">
            <v>0</v>
          </cell>
        </row>
        <row r="2041">
          <cell r="A2041" t="str">
            <v>IE</v>
          </cell>
          <cell r="B2041" t="str">
            <v>Q2</v>
          </cell>
          <cell r="C2041" t="str">
            <v>TGE-P-0033-0417</v>
          </cell>
          <cell r="D2041" t="str">
            <v>IE</v>
          </cell>
          <cell r="E2041" t="str">
            <v>TGE</v>
          </cell>
          <cell r="F2041" t="str">
            <v>420-0005</v>
          </cell>
          <cell r="G2041">
            <v>100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A2042" t="str">
            <v>GPW</v>
          </cell>
          <cell r="B2042" t="str">
            <v>Q1</v>
          </cell>
          <cell r="C2042" t="str">
            <v>TGE-P-0034-0117</v>
          </cell>
          <cell r="D2042" t="str">
            <v>GPW</v>
          </cell>
          <cell r="E2042" t="str">
            <v>TGE</v>
          </cell>
          <cell r="F2042" t="str">
            <v>420-0811</v>
          </cell>
          <cell r="G2042">
            <v>9801</v>
          </cell>
          <cell r="H2042">
            <v>0</v>
          </cell>
          <cell r="I2042">
            <v>0</v>
          </cell>
          <cell r="J2042">
            <v>0</v>
          </cell>
          <cell r="L2042">
            <v>0</v>
          </cell>
        </row>
        <row r="2043">
          <cell r="A2043" t="str">
            <v>TGE</v>
          </cell>
          <cell r="B2043" t="str">
            <v>Q1</v>
          </cell>
          <cell r="C2043" t="str">
            <v>TGE-P-0034-0117</v>
          </cell>
          <cell r="D2043" t="str">
            <v>GPW</v>
          </cell>
          <cell r="E2043" t="str">
            <v>TGE</v>
          </cell>
          <cell r="G2043">
            <v>0</v>
          </cell>
          <cell r="H2043">
            <v>0</v>
          </cell>
          <cell r="I2043" t="str">
            <v>711-2002</v>
          </cell>
          <cell r="J2043">
            <v>-9801</v>
          </cell>
          <cell r="K2043">
            <v>0</v>
          </cell>
          <cell r="L2043">
            <v>0</v>
          </cell>
        </row>
        <row r="2044">
          <cell r="A2044" t="str">
            <v>TGE</v>
          </cell>
          <cell r="B2044" t="str">
            <v>Q2</v>
          </cell>
          <cell r="C2044" t="str">
            <v>TGE-P-0041-0617</v>
          </cell>
          <cell r="D2044" t="str">
            <v>IRGiT</v>
          </cell>
          <cell r="E2044" t="str">
            <v>TGE</v>
          </cell>
          <cell r="G2044">
            <v>0</v>
          </cell>
          <cell r="H2044">
            <v>0</v>
          </cell>
          <cell r="I2044" t="str">
            <v>714-2001</v>
          </cell>
          <cell r="J2044">
            <v>-100000</v>
          </cell>
          <cell r="K2044">
            <v>0</v>
          </cell>
          <cell r="L2044">
            <v>0</v>
          </cell>
        </row>
        <row r="2045">
          <cell r="A2045" t="str">
            <v>IRGiT</v>
          </cell>
          <cell r="B2045" t="str">
            <v>Q2</v>
          </cell>
          <cell r="C2045" t="str">
            <v>TGE-P-0041-0617</v>
          </cell>
          <cell r="D2045" t="str">
            <v>IRGiT</v>
          </cell>
          <cell r="E2045" t="str">
            <v>TGE</v>
          </cell>
          <cell r="F2045" t="str">
            <v>420-1024</v>
          </cell>
          <cell r="G2045">
            <v>100000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A2046" t="str">
            <v>TGE</v>
          </cell>
          <cell r="B2046" t="str">
            <v>Q2</v>
          </cell>
          <cell r="C2046" t="str">
            <v>TGE-P-0045-0617</v>
          </cell>
          <cell r="D2046" t="str">
            <v>IE</v>
          </cell>
          <cell r="E2046" t="str">
            <v>TGE</v>
          </cell>
          <cell r="G2046">
            <v>0</v>
          </cell>
          <cell r="H2046">
            <v>0</v>
          </cell>
          <cell r="I2046" t="str">
            <v>714-2001</v>
          </cell>
          <cell r="J2046">
            <v>-1180.56</v>
          </cell>
          <cell r="K2046">
            <v>0</v>
          </cell>
          <cell r="L2046">
            <v>0</v>
          </cell>
        </row>
        <row r="2047">
          <cell r="A2047" t="str">
            <v>IE</v>
          </cell>
          <cell r="B2047" t="str">
            <v>Q2</v>
          </cell>
          <cell r="C2047" t="str">
            <v>TGE-P-0045-0617</v>
          </cell>
          <cell r="D2047" t="str">
            <v>IE</v>
          </cell>
          <cell r="E2047" t="str">
            <v>TGE</v>
          </cell>
          <cell r="F2047" t="str">
            <v>420-0621</v>
          </cell>
          <cell r="G2047">
            <v>1180.56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A2048" t="str">
            <v>TGE</v>
          </cell>
          <cell r="B2048" t="str">
            <v>Q2</v>
          </cell>
          <cell r="C2048" t="str">
            <v>TGE-P-0046-0617</v>
          </cell>
          <cell r="D2048" t="str">
            <v>IE</v>
          </cell>
          <cell r="E2048" t="str">
            <v>TGE</v>
          </cell>
          <cell r="G2048">
            <v>0</v>
          </cell>
          <cell r="H2048">
            <v>0</v>
          </cell>
          <cell r="I2048" t="str">
            <v>708-2001</v>
          </cell>
          <cell r="J2048">
            <v>-100</v>
          </cell>
          <cell r="K2048">
            <v>0</v>
          </cell>
          <cell r="L2048">
            <v>0</v>
          </cell>
        </row>
        <row r="2049">
          <cell r="A2049" t="str">
            <v>IE</v>
          </cell>
          <cell r="B2049" t="str">
            <v>Q2</v>
          </cell>
          <cell r="C2049" t="str">
            <v>TGE-P-0046-0617</v>
          </cell>
          <cell r="D2049" t="str">
            <v>IE</v>
          </cell>
          <cell r="E2049" t="str">
            <v>TGE</v>
          </cell>
          <cell r="F2049" t="str">
            <v>420-0005</v>
          </cell>
          <cell r="G2049">
            <v>100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A2050" t="str">
            <v>IE</v>
          </cell>
          <cell r="B2050" t="str">
            <v>Q1</v>
          </cell>
          <cell r="C2050" t="str">
            <v>TGE-P-0059-0217</v>
          </cell>
          <cell r="D2050" t="str">
            <v>IE</v>
          </cell>
          <cell r="E2050" t="str">
            <v>TGE</v>
          </cell>
          <cell r="F2050" t="str">
            <v>420-0005</v>
          </cell>
          <cell r="G2050">
            <v>100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A2051" t="str">
            <v>TGE</v>
          </cell>
          <cell r="B2051" t="str">
            <v>Q1</v>
          </cell>
          <cell r="C2051" t="str">
            <v>TGE-P-0059-0217</v>
          </cell>
          <cell r="D2051" t="str">
            <v>IE</v>
          </cell>
          <cell r="E2051" t="str">
            <v>TGE</v>
          </cell>
          <cell r="G2051">
            <v>0</v>
          </cell>
          <cell r="H2051">
            <v>0</v>
          </cell>
          <cell r="I2051" t="str">
            <v>708-2001</v>
          </cell>
          <cell r="J2051">
            <v>-100</v>
          </cell>
          <cell r="K2051">
            <v>0</v>
          </cell>
          <cell r="L2051">
            <v>0</v>
          </cell>
        </row>
        <row r="2052">
          <cell r="A2052" t="str">
            <v>TGE</v>
          </cell>
          <cell r="B2052" t="str">
            <v>Q2</v>
          </cell>
          <cell r="C2052" t="str">
            <v>TGE-P-0090-0517</v>
          </cell>
          <cell r="D2052" t="str">
            <v>IE</v>
          </cell>
          <cell r="E2052" t="str">
            <v>TGE</v>
          </cell>
          <cell r="G2052">
            <v>0</v>
          </cell>
          <cell r="H2052">
            <v>0</v>
          </cell>
          <cell r="I2052" t="str">
            <v>708-2001</v>
          </cell>
          <cell r="J2052">
            <v>-100</v>
          </cell>
          <cell r="K2052">
            <v>0</v>
          </cell>
          <cell r="L2052">
            <v>0</v>
          </cell>
        </row>
        <row r="2053">
          <cell r="A2053" t="str">
            <v>IE</v>
          </cell>
          <cell r="B2053" t="str">
            <v>Q2</v>
          </cell>
          <cell r="C2053" t="str">
            <v>TGE-P-0090-0517</v>
          </cell>
          <cell r="D2053" t="str">
            <v>IE</v>
          </cell>
          <cell r="E2053" t="str">
            <v>TGE</v>
          </cell>
          <cell r="F2053" t="str">
            <v>420-0005</v>
          </cell>
          <cell r="G2053">
            <v>100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A2054" t="str">
            <v>TGE</v>
          </cell>
          <cell r="B2054" t="str">
            <v>Q2</v>
          </cell>
          <cell r="C2054" t="str">
            <v>TGE-P-0091-0517</v>
          </cell>
          <cell r="D2054" t="str">
            <v>IE</v>
          </cell>
          <cell r="E2054" t="str">
            <v>TGE</v>
          </cell>
          <cell r="G2054">
            <v>0</v>
          </cell>
          <cell r="H2054">
            <v>0</v>
          </cell>
          <cell r="I2054" t="str">
            <v>714-2001</v>
          </cell>
          <cell r="J2054">
            <v>-1180.56</v>
          </cell>
          <cell r="K2054">
            <v>0</v>
          </cell>
          <cell r="L2054">
            <v>0</v>
          </cell>
        </row>
        <row r="2055">
          <cell r="A2055" t="str">
            <v>IE</v>
          </cell>
          <cell r="B2055" t="str">
            <v>Q2</v>
          </cell>
          <cell r="C2055" t="str">
            <v>TGE-P-0091-0517</v>
          </cell>
          <cell r="D2055" t="str">
            <v>IE</v>
          </cell>
          <cell r="E2055" t="str">
            <v>TGE</v>
          </cell>
          <cell r="F2055" t="str">
            <v>420-0621</v>
          </cell>
          <cell r="G2055">
            <v>1180.56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A2056" t="str">
            <v>AQ</v>
          </cell>
          <cell r="B2056" t="str">
            <v>Q4</v>
          </cell>
          <cell r="C2056" t="str">
            <v>WSE122017</v>
          </cell>
          <cell r="D2056" t="str">
            <v>GPW</v>
          </cell>
          <cell r="E2056" t="str">
            <v>AQ</v>
          </cell>
          <cell r="F2056">
            <v>0</v>
          </cell>
          <cell r="G2056">
            <v>0</v>
          </cell>
          <cell r="H2056">
            <v>0</v>
          </cell>
          <cell r="I2056" t="str">
            <v>BRAK INFORMACJI</v>
          </cell>
          <cell r="J2056">
            <v>-19942.86</v>
          </cell>
          <cell r="K2056">
            <v>19942.86</v>
          </cell>
          <cell r="L2056" t="str">
            <v>4200 GBP</v>
          </cell>
        </row>
        <row r="2057">
          <cell r="A2057" t="str">
            <v>GPW</v>
          </cell>
          <cell r="B2057" t="str">
            <v>Q4</v>
          </cell>
          <cell r="C2057" t="str">
            <v>WSE122017</v>
          </cell>
          <cell r="D2057" t="str">
            <v>GPW</v>
          </cell>
          <cell r="E2057" t="str">
            <v>AQ</v>
          </cell>
          <cell r="F2057" t="str">
            <v>420-1101</v>
          </cell>
          <cell r="G2057">
            <v>19942.82</v>
          </cell>
          <cell r="H2057">
            <v>-19942.82</v>
          </cell>
          <cell r="J2057">
            <v>0</v>
          </cell>
          <cell r="K2057">
            <v>0</v>
          </cell>
        </row>
        <row r="2058">
          <cell r="A2058" t="str">
            <v>CG</v>
          </cell>
          <cell r="B2058" t="str">
            <v>Q4</v>
          </cell>
          <cell r="C2058" t="str">
            <v>12/12/2017</v>
          </cell>
          <cell r="D2058" t="str">
            <v>GPW</v>
          </cell>
          <cell r="E2058" t="str">
            <v>CG</v>
          </cell>
          <cell r="H2058">
            <v>0</v>
          </cell>
          <cell r="I2058" t="str">
            <v>BRAK INFORMACJI</v>
          </cell>
          <cell r="J2058">
            <v>-5.85</v>
          </cell>
          <cell r="K2058">
            <v>5.85</v>
          </cell>
        </row>
        <row r="2059">
          <cell r="A2059" t="str">
            <v>GPW</v>
          </cell>
          <cell r="B2059" t="str">
            <v>Q4</v>
          </cell>
          <cell r="C2059" t="str">
            <v>12/12/2017</v>
          </cell>
          <cell r="D2059" t="str">
            <v>GPW</v>
          </cell>
          <cell r="E2059" t="str">
            <v>CG</v>
          </cell>
          <cell r="F2059" t="str">
            <v>753-0011</v>
          </cell>
          <cell r="G2059">
            <v>5.85</v>
          </cell>
          <cell r="H2059">
            <v>-5.85</v>
          </cell>
          <cell r="J2059">
            <v>0</v>
          </cell>
          <cell r="K2059">
            <v>0</v>
          </cell>
        </row>
        <row r="2060">
          <cell r="A2060" t="str">
            <v>GPW</v>
          </cell>
          <cell r="B2060" t="str">
            <v>Q4</v>
          </cell>
          <cell r="C2060" t="str">
            <v>2018010820004</v>
          </cell>
          <cell r="D2060" t="str">
            <v>IAIR</v>
          </cell>
          <cell r="E2060" t="str">
            <v>GPW</v>
          </cell>
          <cell r="H2060">
            <v>0</v>
          </cell>
          <cell r="I2060" t="str">
            <v>714-0011</v>
          </cell>
          <cell r="J2060">
            <v>-14.9</v>
          </cell>
          <cell r="K2060">
            <v>18.329999999999998</v>
          </cell>
        </row>
        <row r="2061">
          <cell r="A2061" t="str">
            <v>IAIR</v>
          </cell>
          <cell r="B2061" t="str">
            <v>Q4</v>
          </cell>
          <cell r="C2061" t="str">
            <v>2018010820004</v>
          </cell>
          <cell r="D2061" t="str">
            <v>IAIR</v>
          </cell>
          <cell r="E2061" t="str">
            <v>GPW</v>
          </cell>
          <cell r="F2061" t="str">
            <v>420-0501</v>
          </cell>
          <cell r="G2061">
            <v>14.9</v>
          </cell>
          <cell r="H2061">
            <v>-18.329999999999998</v>
          </cell>
          <cell r="J2061">
            <v>0</v>
          </cell>
        </row>
        <row r="2062">
          <cell r="A2062" t="str">
            <v>GPW</v>
          </cell>
          <cell r="B2062" t="str">
            <v>Q4</v>
          </cell>
          <cell r="C2062" t="str">
            <v>2018010820009</v>
          </cell>
          <cell r="D2062" t="str">
            <v>BS</v>
          </cell>
          <cell r="E2062" t="str">
            <v>GPW</v>
          </cell>
          <cell r="H2062">
            <v>0</v>
          </cell>
          <cell r="I2062" t="str">
            <v>708-3301</v>
          </cell>
          <cell r="J2062">
            <v>-1354.72</v>
          </cell>
          <cell r="K2062">
            <v>1666.31</v>
          </cell>
        </row>
        <row r="2063">
          <cell r="A2063" t="str">
            <v>BS</v>
          </cell>
          <cell r="B2063" t="str">
            <v>Q4</v>
          </cell>
          <cell r="C2063" t="str">
            <v>2018010820009</v>
          </cell>
          <cell r="D2063" t="str">
            <v>BS</v>
          </cell>
          <cell r="E2063" t="str">
            <v>GPW</v>
          </cell>
          <cell r="F2063" t="str">
            <v>410-0107</v>
          </cell>
          <cell r="G2063">
            <v>1354.72</v>
          </cell>
          <cell r="H2063">
            <v>-1666.31</v>
          </cell>
          <cell r="J2063">
            <v>0</v>
          </cell>
        </row>
        <row r="2064">
          <cell r="A2064" t="str">
            <v>GPW</v>
          </cell>
          <cell r="B2064" t="str">
            <v>Q4</v>
          </cell>
          <cell r="C2064" t="str">
            <v>2018010820008</v>
          </cell>
          <cell r="D2064" t="str">
            <v>IE</v>
          </cell>
          <cell r="E2064" t="str">
            <v>GPW</v>
          </cell>
          <cell r="H2064">
            <v>0</v>
          </cell>
          <cell r="I2064" t="str">
            <v>708-3301</v>
          </cell>
          <cell r="J2064">
            <v>-432.22</v>
          </cell>
          <cell r="K2064">
            <v>531.63</v>
          </cell>
        </row>
        <row r="2065">
          <cell r="A2065" t="str">
            <v>IE</v>
          </cell>
          <cell r="B2065" t="str">
            <v>Q4</v>
          </cell>
          <cell r="C2065" t="str">
            <v>2018010820008</v>
          </cell>
          <cell r="D2065" t="str">
            <v>IE</v>
          </cell>
          <cell r="E2065" t="str">
            <v>GPW</v>
          </cell>
          <cell r="F2065" t="str">
            <v>410-0107</v>
          </cell>
          <cell r="G2065">
            <v>432.22</v>
          </cell>
          <cell r="H2065">
            <v>-531.63</v>
          </cell>
          <cell r="J2065">
            <v>0</v>
          </cell>
        </row>
        <row r="2066">
          <cell r="A2066" t="str">
            <v>GPW</v>
          </cell>
          <cell r="B2066" t="str">
            <v>Q4</v>
          </cell>
          <cell r="C2066" t="str">
            <v>2018010820006</v>
          </cell>
          <cell r="D2066" t="str">
            <v>GPWB</v>
          </cell>
          <cell r="E2066" t="str">
            <v>GPW</v>
          </cell>
          <cell r="H2066">
            <v>0</v>
          </cell>
          <cell r="I2066" t="str">
            <v>714-5005</v>
          </cell>
          <cell r="J2066">
            <v>-34</v>
          </cell>
          <cell r="K2066">
            <v>34</v>
          </cell>
        </row>
        <row r="2067">
          <cell r="A2067" t="str">
            <v>GPWB</v>
          </cell>
          <cell r="B2067" t="str">
            <v>Q4</v>
          </cell>
          <cell r="C2067" t="str">
            <v>2018010820006</v>
          </cell>
          <cell r="D2067" t="str">
            <v>GPWB</v>
          </cell>
          <cell r="E2067" t="str">
            <v>GPW</v>
          </cell>
          <cell r="F2067" t="str">
            <v>420-1204</v>
          </cell>
          <cell r="G2067">
            <v>34</v>
          </cell>
          <cell r="H2067">
            <v>-34</v>
          </cell>
          <cell r="J2067">
            <v>0</v>
          </cell>
        </row>
        <row r="2068">
          <cell r="A2068" t="str">
            <v>GPW</v>
          </cell>
          <cell r="B2068" t="str">
            <v>Q4</v>
          </cell>
          <cell r="C2068" t="str">
            <v>2018010820003-K</v>
          </cell>
          <cell r="D2068" t="str">
            <v>GPWB</v>
          </cell>
          <cell r="E2068" t="str">
            <v>GPW</v>
          </cell>
          <cell r="H2068">
            <v>0</v>
          </cell>
          <cell r="I2068" t="str">
            <v>714-5005</v>
          </cell>
          <cell r="J2068">
            <v>0</v>
          </cell>
          <cell r="K2068">
            <v>7.82</v>
          </cell>
        </row>
        <row r="2069">
          <cell r="A2069" t="str">
            <v>GPWB</v>
          </cell>
          <cell r="B2069" t="str">
            <v>Q4</v>
          </cell>
          <cell r="C2069" t="str">
            <v>2018010820003-K</v>
          </cell>
          <cell r="D2069" t="str">
            <v>GPWB</v>
          </cell>
          <cell r="E2069" t="str">
            <v>GPW</v>
          </cell>
          <cell r="F2069" t="str">
            <v>420-1204</v>
          </cell>
          <cell r="G2069">
            <v>0</v>
          </cell>
          <cell r="H2069">
            <v>-7.82</v>
          </cell>
          <cell r="J2069">
            <v>0</v>
          </cell>
        </row>
        <row r="2070">
          <cell r="A2070" t="str">
            <v>GPW</v>
          </cell>
          <cell r="B2070" t="str">
            <v>Q4</v>
          </cell>
          <cell r="C2070" t="str">
            <v>2018010820010</v>
          </cell>
          <cell r="D2070" t="str">
            <v>IRGiT</v>
          </cell>
          <cell r="E2070" t="str">
            <v>GPW</v>
          </cell>
          <cell r="H2070">
            <v>0</v>
          </cell>
          <cell r="I2070" t="str">
            <v>708-3301</v>
          </cell>
          <cell r="J2070">
            <v>-663.65</v>
          </cell>
          <cell r="K2070">
            <v>816.29</v>
          </cell>
        </row>
        <row r="2071">
          <cell r="A2071" t="str">
            <v>IRGiT</v>
          </cell>
          <cell r="B2071" t="str">
            <v>Q4</v>
          </cell>
          <cell r="C2071" t="str">
            <v>2018010820010</v>
          </cell>
          <cell r="D2071" t="str">
            <v>IRGiT</v>
          </cell>
          <cell r="E2071" t="str">
            <v>GPW</v>
          </cell>
          <cell r="F2071" t="str">
            <v>420-0010</v>
          </cell>
          <cell r="G2071">
            <v>663.65</v>
          </cell>
          <cell r="H2071">
            <v>-816.29</v>
          </cell>
          <cell r="J2071">
            <v>0</v>
          </cell>
        </row>
        <row r="2072">
          <cell r="A2072" t="str">
            <v>GPW</v>
          </cell>
          <cell r="B2072" t="str">
            <v>Q4</v>
          </cell>
          <cell r="C2072" t="str">
            <v>2018010820007</v>
          </cell>
          <cell r="D2072" t="str">
            <v>TGE</v>
          </cell>
          <cell r="E2072" t="str">
            <v>GPW</v>
          </cell>
          <cell r="H2072">
            <v>0</v>
          </cell>
          <cell r="I2072" t="str">
            <v>708-3301</v>
          </cell>
          <cell r="J2072">
            <v>-14974.97</v>
          </cell>
          <cell r="K2072">
            <v>18419.21</v>
          </cell>
        </row>
        <row r="2073">
          <cell r="A2073" t="str">
            <v>TGE</v>
          </cell>
          <cell r="B2073" t="str">
            <v>Q4</v>
          </cell>
          <cell r="C2073" t="str">
            <v>2018010820007</v>
          </cell>
          <cell r="D2073" t="str">
            <v>TGE</v>
          </cell>
          <cell r="E2073" t="str">
            <v>GPW</v>
          </cell>
          <cell r="F2073" t="str">
            <v>410-0107</v>
          </cell>
          <cell r="G2073">
            <v>14974.97</v>
          </cell>
          <cell r="H2073">
            <v>-18419.21</v>
          </cell>
        </row>
        <row r="2074">
          <cell r="A2074" t="str">
            <v>GPW</v>
          </cell>
          <cell r="B2074" t="str">
            <v>Q4</v>
          </cell>
          <cell r="C2074" t="str">
            <v>2018010820011</v>
          </cell>
          <cell r="D2074" t="str">
            <v>TGE</v>
          </cell>
          <cell r="E2074" t="str">
            <v>GPW</v>
          </cell>
          <cell r="H2074">
            <v>0</v>
          </cell>
          <cell r="I2074" t="str">
            <v>714-5005</v>
          </cell>
          <cell r="J2074">
            <v>-75</v>
          </cell>
          <cell r="K2074">
            <v>81</v>
          </cell>
        </row>
        <row r="2075">
          <cell r="A2075" t="str">
            <v>TGE</v>
          </cell>
          <cell r="B2075" t="str">
            <v>Q4</v>
          </cell>
          <cell r="C2075" t="str">
            <v>2018010820011</v>
          </cell>
          <cell r="D2075" t="str">
            <v>TGE</v>
          </cell>
          <cell r="E2075" t="str">
            <v>GPW</v>
          </cell>
          <cell r="F2075" t="str">
            <v>420-1208</v>
          </cell>
          <cell r="G2075">
            <v>75</v>
          </cell>
          <cell r="H2075">
            <v>-81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H9">
            <v>366225.35</v>
          </cell>
        </row>
      </sheetData>
      <sheetData sheetId="8">
        <row r="209">
          <cell r="I209">
            <v>-2450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Sprawozdania"/>
      <sheetName val="(2) Korekty MSR MSFF"/>
      <sheetName val="(3) FIN"/>
      <sheetName val="(4) CAPEX"/>
      <sheetName val="(5) INT=&gt;"/>
      <sheetName val="(5a) RZiS"/>
      <sheetName val="(5b) BS"/>
      <sheetName val="(6) ST"/>
      <sheetName val="(7) kwestionariusz (msc)"/>
      <sheetName val="założ. koszty Zużycie-mat.biur."/>
      <sheetName val="Dział Informaty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workbookViewId="0">
      <selection activeCell="A28" sqref="A28"/>
    </sheetView>
  </sheetViews>
  <sheetFormatPr defaultColWidth="0" defaultRowHeight="14.25" zeroHeight="1"/>
  <cols>
    <col min="1" max="1" width="77.625" customWidth="1"/>
    <col min="2" max="16384" width="9" hidden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spans="1:1"/>
    <row r="18" spans="1:1"/>
    <row r="19" spans="1:1" ht="87.75">
      <c r="A19" s="106" t="s">
        <v>269</v>
      </c>
    </row>
    <row r="20" spans="1:1"/>
    <row r="21" spans="1:1" ht="51">
      <c r="A21" s="106" t="s">
        <v>270</v>
      </c>
    </row>
    <row r="22" spans="1:1"/>
    <row r="23" spans="1:1" ht="71.25">
      <c r="A23" s="1" t="s">
        <v>0</v>
      </c>
    </row>
    <row r="24" spans="1:1"/>
    <row r="25" spans="1:1" ht="42.75">
      <c r="A25" s="1" t="s">
        <v>271</v>
      </c>
    </row>
    <row r="26" spans="1:1"/>
    <row r="27" spans="1:1"/>
    <row r="28" spans="1:1" ht="15">
      <c r="A28" s="60" t="s">
        <v>268</v>
      </c>
    </row>
    <row r="29" spans="1:1"/>
    <row r="30" spans="1:1" ht="15">
      <c r="A30" s="60" t="s">
        <v>272</v>
      </c>
    </row>
    <row r="33" customFormat="1" hidden="1"/>
    <row r="34" customFormat="1" hidden="1"/>
    <row r="35" customFormat="1" hidden="1"/>
    <row r="36" customFormat="1" hidden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92"/>
  <sheetViews>
    <sheetView zoomScale="110" zoomScaleNormal="110" workbookViewId="0">
      <pane xSplit="4" ySplit="4" topLeftCell="E11" activePane="bottomRight" state="frozen"/>
      <selection pane="topRight" activeCell="P1" sqref="P1"/>
      <selection pane="bottomLeft" activeCell="B5" sqref="B5"/>
      <selection pane="bottomRight" activeCell="P32" sqref="P32"/>
    </sheetView>
  </sheetViews>
  <sheetFormatPr defaultColWidth="9" defaultRowHeight="14.25" customHeight="1" zeroHeight="1"/>
  <cols>
    <col min="1" max="1" width="2.25" hidden="1" customWidth="1"/>
    <col min="2" max="2" width="2.25" customWidth="1"/>
    <col min="3" max="3" width="31.125" customWidth="1"/>
    <col min="4" max="4" width="34.125" customWidth="1"/>
    <col min="5" max="5" width="6.75" customWidth="1"/>
    <col min="6" max="7" width="6.75" bestFit="1" customWidth="1"/>
    <col min="8" max="8" width="6.75" customWidth="1"/>
    <col min="9" max="9" width="9" customWidth="1"/>
  </cols>
  <sheetData>
    <row r="1" spans="1:14" ht="43.5" customHeight="1">
      <c r="A1" s="2"/>
      <c r="B1" s="2"/>
      <c r="C1" s="2"/>
      <c r="D1" s="2"/>
      <c r="E1" s="2"/>
      <c r="F1" s="2"/>
      <c r="G1" s="2"/>
      <c r="H1" s="2"/>
    </row>
    <row r="2" spans="1:14" ht="15" customHeight="1">
      <c r="A2" s="2"/>
      <c r="B2" s="2"/>
      <c r="C2" s="2"/>
      <c r="D2" s="2"/>
      <c r="E2" s="2"/>
      <c r="F2" s="2"/>
      <c r="G2" s="2"/>
      <c r="H2" s="2"/>
    </row>
    <row r="3" spans="1:14" hidden="1">
      <c r="A3" s="2"/>
      <c r="B3" s="2"/>
      <c r="C3" s="161" t="s">
        <v>1</v>
      </c>
      <c r="D3" s="161" t="s">
        <v>2</v>
      </c>
      <c r="E3" s="160"/>
      <c r="F3" s="160"/>
      <c r="G3" s="160"/>
      <c r="H3" s="55"/>
      <c r="I3" s="160"/>
      <c r="J3" s="160"/>
      <c r="K3" s="160"/>
      <c r="L3" s="160"/>
    </row>
    <row r="4" spans="1:14" s="52" customFormat="1" ht="32.25" customHeight="1">
      <c r="A4" s="21"/>
      <c r="B4" s="21"/>
      <c r="C4" s="162"/>
      <c r="D4" s="162"/>
      <c r="E4" s="55">
        <v>2021</v>
      </c>
      <c r="F4" s="55">
        <v>2022</v>
      </c>
      <c r="G4" s="55">
        <v>2023</v>
      </c>
      <c r="H4" s="55">
        <v>2024</v>
      </c>
      <c r="I4" s="147">
        <v>44561</v>
      </c>
      <c r="J4" s="147">
        <v>44926</v>
      </c>
      <c r="K4" s="147">
        <v>45291</v>
      </c>
      <c r="L4" s="29">
        <v>45565</v>
      </c>
      <c r="M4" s="118">
        <v>45657</v>
      </c>
      <c r="N4" s="29">
        <v>45747</v>
      </c>
    </row>
    <row r="5" spans="1:14">
      <c r="A5" s="24"/>
      <c r="B5" s="24"/>
      <c r="C5" s="17" t="s">
        <v>3</v>
      </c>
      <c r="D5" s="17" t="s">
        <v>4</v>
      </c>
      <c r="E5" s="5">
        <f>I5</f>
        <v>825547</v>
      </c>
      <c r="F5" s="5">
        <f>J5</f>
        <v>911589</v>
      </c>
      <c r="G5" s="5">
        <f>K5</f>
        <v>1074900</v>
      </c>
      <c r="H5" s="5">
        <f>M5</f>
        <v>1390996</v>
      </c>
      <c r="I5" s="142">
        <f t="shared" ref="I5:N5" si="0">SUM(I6:I16)</f>
        <v>825547</v>
      </c>
      <c r="J5" s="142">
        <f t="shared" si="0"/>
        <v>911589</v>
      </c>
      <c r="K5" s="142">
        <f t="shared" si="0"/>
        <v>1074900</v>
      </c>
      <c r="L5" s="5">
        <f t="shared" si="0"/>
        <v>1221509</v>
      </c>
      <c r="M5" s="6">
        <f t="shared" si="0"/>
        <v>1390996</v>
      </c>
      <c r="N5" s="6">
        <f t="shared" si="0"/>
        <v>1426613</v>
      </c>
    </row>
    <row r="6" spans="1:14">
      <c r="A6" s="13"/>
      <c r="B6" s="13"/>
      <c r="C6" s="14" t="s">
        <v>5</v>
      </c>
      <c r="D6" s="14" t="s">
        <v>6</v>
      </c>
      <c r="E6" s="8">
        <f>I6</f>
        <v>236373</v>
      </c>
      <c r="F6" s="8">
        <f>J6</f>
        <v>281620</v>
      </c>
      <c r="G6" s="8">
        <f t="shared" ref="G6" si="1">K6</f>
        <v>322158</v>
      </c>
      <c r="H6" s="8">
        <f>M6</f>
        <v>422400</v>
      </c>
      <c r="I6" s="148">
        <v>236373</v>
      </c>
      <c r="J6" s="148">
        <v>281620</v>
      </c>
      <c r="K6" s="148">
        <v>322158</v>
      </c>
      <c r="L6" s="8">
        <v>366302</v>
      </c>
      <c r="M6" s="9">
        <v>422400</v>
      </c>
      <c r="N6" s="9">
        <v>425992</v>
      </c>
    </row>
    <row r="7" spans="1:14">
      <c r="A7" s="13"/>
      <c r="B7" s="13"/>
      <c r="C7" s="14" t="s">
        <v>7</v>
      </c>
      <c r="D7" s="14" t="s">
        <v>8</v>
      </c>
      <c r="E7" s="8">
        <f t="shared" ref="E7:E27" si="2">I7</f>
        <v>265569</v>
      </c>
      <c r="F7" s="8">
        <f t="shared" ref="F7:F16" si="3">J7</f>
        <v>279178</v>
      </c>
      <c r="G7" s="8">
        <f t="shared" ref="G7:G16" si="4">K7</f>
        <v>304501</v>
      </c>
      <c r="H7" s="8">
        <f t="shared" ref="H7:H16" si="5">M7</f>
        <v>369770</v>
      </c>
      <c r="I7" s="148">
        <v>265569</v>
      </c>
      <c r="J7" s="148">
        <v>279178</v>
      </c>
      <c r="K7" s="148">
        <v>304501</v>
      </c>
      <c r="L7" s="8">
        <v>335619</v>
      </c>
      <c r="M7" s="9">
        <v>369770</v>
      </c>
      <c r="N7" s="9">
        <v>389730</v>
      </c>
    </row>
    <row r="8" spans="1:14">
      <c r="A8" s="13"/>
      <c r="B8" s="13"/>
      <c r="C8" s="14" t="s">
        <v>9</v>
      </c>
      <c r="D8" s="14" t="s">
        <v>10</v>
      </c>
      <c r="E8" s="8">
        <f t="shared" si="2"/>
        <v>222519</v>
      </c>
      <c r="F8" s="8">
        <f t="shared" si="3"/>
        <v>243019</v>
      </c>
      <c r="G8" s="8">
        <f t="shared" si="4"/>
        <v>303874</v>
      </c>
      <c r="H8" s="8">
        <f t="shared" si="5"/>
        <v>414812</v>
      </c>
      <c r="I8" s="148">
        <v>222519</v>
      </c>
      <c r="J8" s="148">
        <v>243019</v>
      </c>
      <c r="K8" s="148">
        <v>303874</v>
      </c>
      <c r="L8" s="8">
        <v>317513</v>
      </c>
      <c r="M8" s="9">
        <v>414812</v>
      </c>
      <c r="N8" s="9">
        <v>415663</v>
      </c>
    </row>
    <row r="9" spans="1:14">
      <c r="A9" s="13"/>
      <c r="B9" s="13"/>
      <c r="C9" s="14" t="s">
        <v>11</v>
      </c>
      <c r="D9" s="14" t="s">
        <v>12</v>
      </c>
      <c r="E9" s="8">
        <f t="shared" si="2"/>
        <v>31531</v>
      </c>
      <c r="F9" s="8">
        <f t="shared" si="3"/>
        <v>44431</v>
      </c>
      <c r="G9" s="8">
        <f t="shared" si="4"/>
        <v>57119</v>
      </c>
      <c r="H9" s="8">
        <f t="shared" si="5"/>
        <v>122533</v>
      </c>
      <c r="I9" s="148">
        <v>31531</v>
      </c>
      <c r="J9" s="148">
        <v>44431</v>
      </c>
      <c r="K9" s="148">
        <v>57119</v>
      </c>
      <c r="L9" s="8">
        <v>62939</v>
      </c>
      <c r="M9" s="9">
        <v>122533</v>
      </c>
      <c r="N9" s="9">
        <v>127976</v>
      </c>
    </row>
    <row r="10" spans="1:14">
      <c r="A10" s="13"/>
      <c r="B10" s="13"/>
      <c r="C10" s="14" t="s">
        <v>13</v>
      </c>
      <c r="D10" s="14" t="s">
        <v>14</v>
      </c>
      <c r="E10" s="8">
        <f t="shared" si="2"/>
        <v>0</v>
      </c>
      <c r="F10" s="8">
        <f t="shared" si="3"/>
        <v>0</v>
      </c>
      <c r="G10" s="8">
        <f t="shared" si="4"/>
        <v>0</v>
      </c>
      <c r="H10" s="8">
        <f t="shared" si="5"/>
        <v>6437</v>
      </c>
      <c r="I10" s="148">
        <v>0</v>
      </c>
      <c r="J10" s="148">
        <v>0</v>
      </c>
      <c r="K10" s="148">
        <v>0</v>
      </c>
      <c r="L10" s="8">
        <v>19000</v>
      </c>
      <c r="M10" s="9">
        <v>6437</v>
      </c>
      <c r="N10" s="9">
        <v>13937</v>
      </c>
    </row>
    <row r="11" spans="1:14">
      <c r="A11" s="13"/>
      <c r="B11" s="13"/>
      <c r="C11" s="14" t="s">
        <v>15</v>
      </c>
      <c r="D11" s="14" t="s">
        <v>16</v>
      </c>
      <c r="E11" s="8">
        <f t="shared" si="2"/>
        <v>0</v>
      </c>
      <c r="F11" s="8">
        <f t="shared" si="3"/>
        <v>425</v>
      </c>
      <c r="G11" s="8">
        <f t="shared" si="4"/>
        <v>0</v>
      </c>
      <c r="H11" s="8">
        <f t="shared" si="5"/>
        <v>0</v>
      </c>
      <c r="I11" s="148">
        <v>0</v>
      </c>
      <c r="J11" s="148">
        <v>425</v>
      </c>
      <c r="K11" s="148">
        <v>0</v>
      </c>
      <c r="L11" s="8">
        <v>0</v>
      </c>
      <c r="M11" s="9">
        <v>0</v>
      </c>
      <c r="N11" s="9">
        <v>0</v>
      </c>
    </row>
    <row r="12" spans="1:14" ht="16.5">
      <c r="A12" s="13"/>
      <c r="B12" s="13"/>
      <c r="C12" s="14" t="s">
        <v>17</v>
      </c>
      <c r="D12" s="14" t="s">
        <v>18</v>
      </c>
      <c r="E12" s="8">
        <f t="shared" si="2"/>
        <v>54140</v>
      </c>
      <c r="F12" s="8">
        <f t="shared" si="3"/>
        <v>38445</v>
      </c>
      <c r="G12" s="8">
        <f t="shared" si="4"/>
        <v>73314</v>
      </c>
      <c r="H12" s="8">
        <f t="shared" si="5"/>
        <v>37739</v>
      </c>
      <c r="I12" s="148">
        <v>54140</v>
      </c>
      <c r="J12" s="148">
        <v>38445</v>
      </c>
      <c r="K12" s="148">
        <v>73314</v>
      </c>
      <c r="L12" s="8">
        <v>102622</v>
      </c>
      <c r="M12" s="9">
        <v>37739</v>
      </c>
      <c r="N12" s="9">
        <v>38092</v>
      </c>
    </row>
    <row r="13" spans="1:14">
      <c r="A13" s="13"/>
      <c r="B13" s="13"/>
      <c r="C13" s="14" t="s">
        <v>19</v>
      </c>
      <c r="D13" s="14" t="s">
        <v>20</v>
      </c>
      <c r="E13" s="8">
        <f t="shared" si="2"/>
        <v>357</v>
      </c>
      <c r="F13" s="8">
        <f t="shared" si="3"/>
        <v>1104</v>
      </c>
      <c r="G13" s="8">
        <f t="shared" si="4"/>
        <v>2331</v>
      </c>
      <c r="H13" s="8">
        <f t="shared" si="5"/>
        <v>2555</v>
      </c>
      <c r="I13" s="148">
        <v>357</v>
      </c>
      <c r="J13" s="148">
        <v>1104</v>
      </c>
      <c r="K13" s="148">
        <v>2331</v>
      </c>
      <c r="L13" s="8">
        <v>3733</v>
      </c>
      <c r="M13" s="9">
        <v>2555</v>
      </c>
      <c r="N13" s="9">
        <v>2261</v>
      </c>
    </row>
    <row r="14" spans="1:14">
      <c r="A14" s="13"/>
      <c r="B14" s="13"/>
      <c r="C14" s="14" t="s">
        <v>21</v>
      </c>
      <c r="D14" s="14" t="s">
        <v>22</v>
      </c>
      <c r="E14" s="8">
        <f t="shared" si="2"/>
        <v>2621</v>
      </c>
      <c r="F14" s="8">
        <f t="shared" si="3"/>
        <v>2735</v>
      </c>
      <c r="G14" s="8">
        <f t="shared" si="4"/>
        <v>2831</v>
      </c>
      <c r="H14" s="8">
        <f t="shared" si="5"/>
        <v>4733</v>
      </c>
      <c r="I14" s="148">
        <v>2621</v>
      </c>
      <c r="J14" s="148">
        <v>2735</v>
      </c>
      <c r="K14" s="148">
        <v>2831</v>
      </c>
      <c r="L14" s="8">
        <v>3929</v>
      </c>
      <c r="M14" s="9">
        <v>4733</v>
      </c>
      <c r="N14" s="9">
        <v>4894</v>
      </c>
    </row>
    <row r="15" spans="1:14">
      <c r="A15" s="13"/>
      <c r="B15" s="13"/>
      <c r="C15" s="14" t="s">
        <v>23</v>
      </c>
      <c r="D15" s="14" t="s">
        <v>24</v>
      </c>
      <c r="E15" s="8">
        <f t="shared" si="2"/>
        <v>11918</v>
      </c>
      <c r="F15" s="8">
        <f t="shared" si="3"/>
        <v>18819</v>
      </c>
      <c r="G15" s="8">
        <f t="shared" si="4"/>
        <v>7451</v>
      </c>
      <c r="H15" s="8">
        <f t="shared" si="5"/>
        <v>9009</v>
      </c>
      <c r="I15" s="148">
        <v>11918</v>
      </c>
      <c r="J15" s="148">
        <v>18819</v>
      </c>
      <c r="K15" s="148">
        <v>7451</v>
      </c>
      <c r="L15" s="8">
        <v>9205</v>
      </c>
      <c r="M15" s="9">
        <v>9009</v>
      </c>
      <c r="N15" s="9">
        <v>7228</v>
      </c>
    </row>
    <row r="16" spans="1:14">
      <c r="A16" s="13"/>
      <c r="B16" s="13"/>
      <c r="C16" s="14" t="s">
        <v>25</v>
      </c>
      <c r="D16" s="14" t="s">
        <v>26</v>
      </c>
      <c r="E16" s="8">
        <f t="shared" si="2"/>
        <v>519</v>
      </c>
      <c r="F16" s="8">
        <f t="shared" si="3"/>
        <v>1813</v>
      </c>
      <c r="G16" s="8">
        <f t="shared" si="4"/>
        <v>1321</v>
      </c>
      <c r="H16" s="8">
        <f t="shared" si="5"/>
        <v>1008</v>
      </c>
      <c r="I16" s="148">
        <v>519</v>
      </c>
      <c r="J16" s="148">
        <v>1813</v>
      </c>
      <c r="K16" s="148">
        <v>1321</v>
      </c>
      <c r="L16" s="8">
        <v>647</v>
      </c>
      <c r="M16" s="9">
        <v>1008</v>
      </c>
      <c r="N16" s="9">
        <v>840</v>
      </c>
    </row>
    <row r="17" spans="1:14" s="28" customFormat="1">
      <c r="A17" s="35"/>
      <c r="B17" s="35"/>
      <c r="C17" s="17" t="s">
        <v>27</v>
      </c>
      <c r="D17" s="17" t="s">
        <v>28</v>
      </c>
      <c r="E17" s="5">
        <f t="shared" si="2"/>
        <v>436940</v>
      </c>
      <c r="F17" s="5">
        <f>J17</f>
        <v>284994</v>
      </c>
      <c r="G17" s="5">
        <f>SUM(G18:G27)</f>
        <v>323246</v>
      </c>
      <c r="H17" s="5">
        <f>M17</f>
        <v>327023</v>
      </c>
      <c r="I17" s="142">
        <f t="shared" ref="I17:N17" si="6">SUM(I18:I27)</f>
        <v>436940</v>
      </c>
      <c r="J17" s="142">
        <f t="shared" si="6"/>
        <v>284994</v>
      </c>
      <c r="K17" s="142">
        <f t="shared" si="6"/>
        <v>323246</v>
      </c>
      <c r="L17" s="5">
        <f t="shared" si="6"/>
        <v>304411</v>
      </c>
      <c r="M17" s="6">
        <f t="shared" si="6"/>
        <v>327023</v>
      </c>
      <c r="N17" s="6">
        <f t="shared" si="6"/>
        <v>368392</v>
      </c>
    </row>
    <row r="18" spans="1:14">
      <c r="A18" s="13"/>
      <c r="B18" s="13"/>
      <c r="C18" s="14" t="s">
        <v>29</v>
      </c>
      <c r="D18" s="14" t="s">
        <v>30</v>
      </c>
      <c r="E18" s="8">
        <f t="shared" si="2"/>
        <v>46685</v>
      </c>
      <c r="F18" s="8">
        <f>J18</f>
        <v>34990</v>
      </c>
      <c r="G18" s="8">
        <f>K18</f>
        <v>38731</v>
      </c>
      <c r="H18" s="8">
        <f>M18</f>
        <v>45438</v>
      </c>
      <c r="I18" s="148">
        <v>46685</v>
      </c>
      <c r="J18" s="148">
        <v>34990</v>
      </c>
      <c r="K18" s="148">
        <v>38731</v>
      </c>
      <c r="L18" s="8">
        <v>43622</v>
      </c>
      <c r="M18" s="9">
        <v>45438</v>
      </c>
      <c r="N18" s="9">
        <v>45592</v>
      </c>
    </row>
    <row r="19" spans="1:14" s="28" customFormat="1">
      <c r="A19" s="34"/>
      <c r="B19" s="34"/>
      <c r="C19" s="14" t="s">
        <v>31</v>
      </c>
      <c r="D19" s="14" t="s">
        <v>32</v>
      </c>
      <c r="E19" s="8">
        <f t="shared" si="2"/>
        <v>211389</v>
      </c>
      <c r="F19" s="8">
        <f t="shared" ref="F19:F27" si="7">J19</f>
        <v>130993</v>
      </c>
      <c r="G19" s="8">
        <f t="shared" ref="G19:G27" si="8">K19</f>
        <v>158444</v>
      </c>
      <c r="H19" s="8">
        <f t="shared" ref="H19:H27" si="9">M19</f>
        <v>222750</v>
      </c>
      <c r="I19" s="148">
        <v>211389</v>
      </c>
      <c r="J19" s="148">
        <v>130993</v>
      </c>
      <c r="K19" s="148">
        <v>158444</v>
      </c>
      <c r="L19" s="8">
        <v>201381</v>
      </c>
      <c r="M19" s="9">
        <v>222750</v>
      </c>
      <c r="N19" s="9">
        <v>264533</v>
      </c>
    </row>
    <row r="20" spans="1:14">
      <c r="A20" s="13"/>
      <c r="B20" s="13"/>
      <c r="C20" s="14" t="s">
        <v>33</v>
      </c>
      <c r="D20" s="14" t="s">
        <v>34</v>
      </c>
      <c r="E20" s="8">
        <f t="shared" si="2"/>
        <v>0</v>
      </c>
      <c r="F20" s="8">
        <f t="shared" si="7"/>
        <v>8144</v>
      </c>
      <c r="G20" s="8">
        <f t="shared" si="8"/>
        <v>4883</v>
      </c>
      <c r="H20" s="8">
        <f t="shared" si="9"/>
        <v>4081</v>
      </c>
      <c r="I20" s="148">
        <v>0</v>
      </c>
      <c r="J20" s="148">
        <v>8144</v>
      </c>
      <c r="K20" s="148">
        <v>4883</v>
      </c>
      <c r="L20" s="8">
        <v>81</v>
      </c>
      <c r="M20" s="9">
        <v>4081</v>
      </c>
      <c r="N20" s="9">
        <v>590</v>
      </c>
    </row>
    <row r="21" spans="1:14">
      <c r="A21" s="13"/>
      <c r="B21" s="13"/>
      <c r="C21" s="14" t="s">
        <v>13</v>
      </c>
      <c r="D21" s="14" t="s">
        <v>14</v>
      </c>
      <c r="E21" s="8">
        <f t="shared" si="2"/>
        <v>0</v>
      </c>
      <c r="F21" s="8">
        <f t="shared" si="7"/>
        <v>0</v>
      </c>
      <c r="G21" s="8">
        <f t="shared" si="8"/>
        <v>0</v>
      </c>
      <c r="H21" s="8">
        <f t="shared" si="9"/>
        <v>156</v>
      </c>
      <c r="I21" s="148">
        <v>0</v>
      </c>
      <c r="J21" s="148">
        <v>0</v>
      </c>
      <c r="K21" s="148">
        <v>0</v>
      </c>
      <c r="L21" s="8">
        <v>154</v>
      </c>
      <c r="M21" s="9">
        <v>156</v>
      </c>
      <c r="N21" s="9">
        <v>347</v>
      </c>
    </row>
    <row r="22" spans="1:14">
      <c r="A22" s="13"/>
      <c r="B22" s="13"/>
      <c r="C22" s="14" t="s">
        <v>35</v>
      </c>
      <c r="D22" s="14" t="s">
        <v>36</v>
      </c>
      <c r="E22" s="8">
        <f t="shared" si="2"/>
        <v>0</v>
      </c>
      <c r="F22" s="8">
        <f t="shared" si="7"/>
        <v>0</v>
      </c>
      <c r="G22" s="8">
        <f t="shared" si="8"/>
        <v>2510</v>
      </c>
      <c r="H22" s="8">
        <f t="shared" si="9"/>
        <v>776</v>
      </c>
      <c r="I22" s="148">
        <v>0</v>
      </c>
      <c r="J22" s="148">
        <v>0</v>
      </c>
      <c r="K22" s="148">
        <v>2510</v>
      </c>
      <c r="L22" s="8">
        <v>2310</v>
      </c>
      <c r="M22" s="9">
        <v>776</v>
      </c>
      <c r="N22" s="9">
        <v>511</v>
      </c>
    </row>
    <row r="23" spans="1:14">
      <c r="A23" s="13"/>
      <c r="B23" s="13"/>
      <c r="C23" s="14" t="s">
        <v>37</v>
      </c>
      <c r="D23" s="14" t="s">
        <v>38</v>
      </c>
      <c r="E23" s="8">
        <f t="shared" si="2"/>
        <v>6502</v>
      </c>
      <c r="F23" s="8">
        <f t="shared" si="7"/>
        <v>7556</v>
      </c>
      <c r="G23" s="8">
        <f t="shared" si="8"/>
        <v>10129</v>
      </c>
      <c r="H23" s="8">
        <f t="shared" si="9"/>
        <v>7274</v>
      </c>
      <c r="I23" s="148">
        <v>6502</v>
      </c>
      <c r="J23" s="148">
        <v>7556</v>
      </c>
      <c r="K23" s="148">
        <v>10129</v>
      </c>
      <c r="L23" s="8">
        <v>11498</v>
      </c>
      <c r="M23" s="9">
        <v>7274</v>
      </c>
      <c r="N23" s="9">
        <v>7989</v>
      </c>
    </row>
    <row r="24" spans="1:14">
      <c r="A24" s="13"/>
      <c r="B24" s="13"/>
      <c r="C24" s="14" t="s">
        <v>23</v>
      </c>
      <c r="D24" s="14" t="s">
        <v>24</v>
      </c>
      <c r="E24" s="8">
        <f t="shared" si="2"/>
        <v>4163</v>
      </c>
      <c r="F24" s="8">
        <f t="shared" si="7"/>
        <v>8008</v>
      </c>
      <c r="G24" s="8">
        <f t="shared" si="8"/>
        <v>5444</v>
      </c>
      <c r="H24" s="8">
        <f t="shared" si="9"/>
        <v>175</v>
      </c>
      <c r="I24" s="148">
        <v>4163</v>
      </c>
      <c r="J24" s="148">
        <v>8008</v>
      </c>
      <c r="K24" s="148">
        <v>5444</v>
      </c>
      <c r="L24" s="8">
        <v>351</v>
      </c>
      <c r="M24" s="9">
        <v>175</v>
      </c>
      <c r="N24" s="9">
        <v>87</v>
      </c>
    </row>
    <row r="25" spans="1:14" ht="16.5">
      <c r="A25" s="13"/>
      <c r="B25" s="13"/>
      <c r="C25" s="14" t="s">
        <v>39</v>
      </c>
      <c r="D25" s="14" t="s">
        <v>40</v>
      </c>
      <c r="E25" s="8">
        <f t="shared" si="2"/>
        <v>3601</v>
      </c>
      <c r="F25" s="8">
        <f t="shared" si="7"/>
        <v>4296</v>
      </c>
      <c r="G25" s="8">
        <f t="shared" si="8"/>
        <v>4369</v>
      </c>
      <c r="H25" s="8">
        <f t="shared" si="9"/>
        <v>5855</v>
      </c>
      <c r="I25" s="148">
        <v>3601</v>
      </c>
      <c r="J25" s="148">
        <v>4296</v>
      </c>
      <c r="K25" s="148">
        <v>4369</v>
      </c>
      <c r="L25" s="8">
        <v>9632</v>
      </c>
      <c r="M25" s="9">
        <v>5855</v>
      </c>
      <c r="N25" s="9">
        <v>15272</v>
      </c>
    </row>
    <row r="26" spans="1:14">
      <c r="A26" s="13"/>
      <c r="B26" s="13"/>
      <c r="C26" s="14" t="s">
        <v>41</v>
      </c>
      <c r="D26" s="14" t="s">
        <v>42</v>
      </c>
      <c r="E26" s="8">
        <f t="shared" si="2"/>
        <v>164600</v>
      </c>
      <c r="F26" s="8">
        <f t="shared" si="7"/>
        <v>91007</v>
      </c>
      <c r="G26" s="8">
        <f t="shared" si="8"/>
        <v>94870</v>
      </c>
      <c r="H26" s="8">
        <f t="shared" si="9"/>
        <v>40518</v>
      </c>
      <c r="I26" s="148">
        <v>164600</v>
      </c>
      <c r="J26" s="148">
        <v>91007</v>
      </c>
      <c r="K26" s="148">
        <v>94870</v>
      </c>
      <c r="L26" s="8">
        <v>35382</v>
      </c>
      <c r="M26" s="9">
        <v>40518</v>
      </c>
      <c r="N26" s="9">
        <v>33471</v>
      </c>
    </row>
    <row r="27" spans="1:14">
      <c r="A27" s="13"/>
      <c r="B27" s="13"/>
      <c r="C27" s="14" t="s">
        <v>43</v>
      </c>
      <c r="D27" s="14" t="s">
        <v>44</v>
      </c>
      <c r="E27" s="8">
        <f t="shared" si="2"/>
        <v>0</v>
      </c>
      <c r="F27" s="8">
        <f t="shared" si="7"/>
        <v>0</v>
      </c>
      <c r="G27" s="8">
        <f t="shared" si="8"/>
        <v>3866</v>
      </c>
      <c r="H27" s="8">
        <f t="shared" si="9"/>
        <v>0</v>
      </c>
      <c r="I27" s="148">
        <v>0</v>
      </c>
      <c r="J27" s="148">
        <v>0</v>
      </c>
      <c r="K27" s="148">
        <v>3866</v>
      </c>
      <c r="L27" s="8">
        <v>0</v>
      </c>
      <c r="M27" s="9">
        <v>0</v>
      </c>
      <c r="N27" s="9">
        <v>0</v>
      </c>
    </row>
    <row r="28" spans="1:14" s="28" customFormat="1">
      <c r="A28" s="33"/>
      <c r="B28" s="33"/>
      <c r="C28" s="36" t="s">
        <v>45</v>
      </c>
      <c r="D28" s="36" t="s">
        <v>46</v>
      </c>
      <c r="E28" s="54">
        <f>+E17+E5</f>
        <v>1262487</v>
      </c>
      <c r="F28" s="54">
        <f>J28</f>
        <v>1196583</v>
      </c>
      <c r="G28" s="54">
        <f>+G17+G5</f>
        <v>1398146</v>
      </c>
      <c r="H28" s="54">
        <f>M28</f>
        <v>1718019</v>
      </c>
      <c r="I28" s="149">
        <f>+I17+I5</f>
        <v>1262487</v>
      </c>
      <c r="J28" s="149">
        <f>+J17+J5</f>
        <v>1196583</v>
      </c>
      <c r="K28" s="149">
        <f>K17+K5</f>
        <v>1398146</v>
      </c>
      <c r="L28" s="54">
        <f>L17+L5</f>
        <v>1525920</v>
      </c>
      <c r="M28" s="72">
        <f>M17+M5</f>
        <v>1718019</v>
      </c>
      <c r="N28" s="72">
        <f>N17+N5</f>
        <v>1795005</v>
      </c>
    </row>
    <row r="29" spans="1:14" s="28" customFormat="1">
      <c r="A29" s="33"/>
      <c r="B29" s="33"/>
      <c r="C29" s="37" t="s">
        <v>47</v>
      </c>
      <c r="D29" s="37" t="s">
        <v>48</v>
      </c>
      <c r="E29" s="5">
        <f t="shared" ref="E29:E36" si="10">I29</f>
        <v>443158</v>
      </c>
      <c r="F29" s="5">
        <f>J29</f>
        <v>318180</v>
      </c>
      <c r="G29" s="5">
        <f>K29</f>
        <v>335884</v>
      </c>
      <c r="H29" s="5">
        <f>M29</f>
        <v>433499</v>
      </c>
      <c r="I29" s="142">
        <f t="shared" ref="I29:L29" si="11">I35+I36</f>
        <v>443158</v>
      </c>
      <c r="J29" s="142">
        <f t="shared" si="11"/>
        <v>318180</v>
      </c>
      <c r="K29" s="142">
        <f>K35+K36</f>
        <v>335884</v>
      </c>
      <c r="L29" s="5">
        <f t="shared" si="11"/>
        <v>398638</v>
      </c>
      <c r="M29" s="6">
        <f t="shared" ref="M29:N29" si="12">M35+M36</f>
        <v>433499</v>
      </c>
      <c r="N29" s="6">
        <f t="shared" si="12"/>
        <v>509118</v>
      </c>
    </row>
    <row r="30" spans="1:14">
      <c r="A30" s="2"/>
      <c r="B30" s="2"/>
      <c r="C30" s="14" t="s">
        <v>49</v>
      </c>
      <c r="D30" s="14" t="s">
        <v>50</v>
      </c>
      <c r="E30" s="8">
        <f t="shared" si="10"/>
        <v>33757</v>
      </c>
      <c r="F30" s="8">
        <f>J30</f>
        <v>33757</v>
      </c>
      <c r="G30" s="8">
        <f>K30</f>
        <v>33757</v>
      </c>
      <c r="H30" s="8">
        <f>M30</f>
        <v>33757</v>
      </c>
      <c r="I30" s="148">
        <v>33757</v>
      </c>
      <c r="J30" s="148">
        <v>33757</v>
      </c>
      <c r="K30" s="148">
        <v>33757</v>
      </c>
      <c r="L30" s="8">
        <v>33757</v>
      </c>
      <c r="M30" s="9">
        <v>33757</v>
      </c>
      <c r="N30" s="9">
        <v>33757</v>
      </c>
    </row>
    <row r="31" spans="1:14" ht="16.5">
      <c r="A31" s="2"/>
      <c r="B31" s="2"/>
      <c r="C31" s="14" t="s">
        <v>51</v>
      </c>
      <c r="D31" s="14" t="s">
        <v>52</v>
      </c>
      <c r="E31" s="8">
        <f t="shared" si="10"/>
        <v>41617</v>
      </c>
      <c r="F31" s="8">
        <f t="shared" ref="F31:F34" si="13">J31</f>
        <v>41617</v>
      </c>
      <c r="G31" s="8">
        <f t="shared" ref="G31:G35" si="14">K31</f>
        <v>41617</v>
      </c>
      <c r="H31" s="8">
        <f t="shared" ref="H31:H34" si="15">M31</f>
        <v>41617</v>
      </c>
      <c r="I31" s="148">
        <v>41617</v>
      </c>
      <c r="J31" s="148">
        <v>41617</v>
      </c>
      <c r="K31" s="148">
        <v>41617</v>
      </c>
      <c r="L31" s="8">
        <v>41617</v>
      </c>
      <c r="M31" s="9">
        <v>41617</v>
      </c>
      <c r="N31" s="9">
        <v>41617</v>
      </c>
    </row>
    <row r="32" spans="1:14">
      <c r="A32" s="2"/>
      <c r="B32" s="2"/>
      <c r="C32" s="14" t="s">
        <v>53</v>
      </c>
      <c r="D32" s="14" t="s">
        <v>54</v>
      </c>
      <c r="E32" s="8">
        <f t="shared" si="10"/>
        <v>21302</v>
      </c>
      <c r="F32" s="8">
        <f t="shared" si="13"/>
        <v>21179</v>
      </c>
      <c r="G32" s="8">
        <f t="shared" si="14"/>
        <v>88836</v>
      </c>
      <c r="H32" s="8">
        <f t="shared" si="15"/>
        <v>107841</v>
      </c>
      <c r="I32" s="148">
        <v>21302</v>
      </c>
      <c r="J32" s="148">
        <v>21179</v>
      </c>
      <c r="K32" s="148">
        <v>88836</v>
      </c>
      <c r="L32" s="8">
        <v>107841</v>
      </c>
      <c r="M32" s="9">
        <v>107841</v>
      </c>
      <c r="N32" s="9">
        <v>107841</v>
      </c>
    </row>
    <row r="33" spans="1:14" s="28" customFormat="1">
      <c r="A33" s="33"/>
      <c r="B33" s="33"/>
      <c r="C33" s="14" t="s">
        <v>55</v>
      </c>
      <c r="D33" s="14" t="s">
        <v>56</v>
      </c>
      <c r="E33" s="8">
        <f t="shared" si="10"/>
        <v>393407</v>
      </c>
      <c r="F33" s="8">
        <f t="shared" si="13"/>
        <v>266399</v>
      </c>
      <c r="G33" s="8">
        <f t="shared" si="14"/>
        <v>211025</v>
      </c>
      <c r="H33" s="8">
        <f t="shared" si="15"/>
        <v>309810</v>
      </c>
      <c r="I33" s="148">
        <v>393407</v>
      </c>
      <c r="J33" s="148">
        <v>266399</v>
      </c>
      <c r="K33" s="148">
        <v>211025</v>
      </c>
      <c r="L33" s="8">
        <v>255915</v>
      </c>
      <c r="M33" s="9">
        <v>309810</v>
      </c>
      <c r="N33" s="9">
        <v>382670</v>
      </c>
    </row>
    <row r="34" spans="1:14" s="28" customFormat="1">
      <c r="A34" s="33"/>
      <c r="B34" s="33"/>
      <c r="C34" s="14" t="s">
        <v>57</v>
      </c>
      <c r="D34" s="14" t="s">
        <v>58</v>
      </c>
      <c r="E34" s="8">
        <f t="shared" si="10"/>
        <v>-52499</v>
      </c>
      <c r="F34" s="8">
        <f t="shared" si="13"/>
        <v>-50419</v>
      </c>
      <c r="G34" s="8">
        <f t="shared" si="14"/>
        <v>-50105</v>
      </c>
      <c r="H34" s="8">
        <f t="shared" si="15"/>
        <v>-74390</v>
      </c>
      <c r="I34" s="148">
        <v>-52499</v>
      </c>
      <c r="J34" s="148">
        <v>-50419</v>
      </c>
      <c r="K34" s="148">
        <v>-50105</v>
      </c>
      <c r="L34" s="8">
        <v>-51872</v>
      </c>
      <c r="M34" s="9">
        <v>-74390</v>
      </c>
      <c r="N34" s="9">
        <v>-73634</v>
      </c>
    </row>
    <row r="35" spans="1:14" s="28" customFormat="1" ht="18" customHeight="1">
      <c r="A35" s="33"/>
      <c r="B35" s="33"/>
      <c r="C35" s="83" t="s">
        <v>59</v>
      </c>
      <c r="D35" s="83" t="s">
        <v>60</v>
      </c>
      <c r="E35" s="5">
        <f t="shared" si="10"/>
        <v>437584</v>
      </c>
      <c r="F35" s="5">
        <f>J35</f>
        <v>312533</v>
      </c>
      <c r="G35" s="5">
        <f t="shared" si="14"/>
        <v>325130</v>
      </c>
      <c r="H35" s="5">
        <f>M35</f>
        <v>418635</v>
      </c>
      <c r="I35" s="142">
        <f t="shared" ref="I35:J35" si="16">SUM(I30:I34)</f>
        <v>437584</v>
      </c>
      <c r="J35" s="142">
        <f t="shared" si="16"/>
        <v>312533</v>
      </c>
      <c r="K35" s="142">
        <f>SUM(K30:K34)</f>
        <v>325130</v>
      </c>
      <c r="L35" s="5">
        <f>SUM(L30:L34)</f>
        <v>387258</v>
      </c>
      <c r="M35" s="6">
        <f>SUM(M30:M34)</f>
        <v>418635</v>
      </c>
      <c r="N35" s="6">
        <v>492251</v>
      </c>
    </row>
    <row r="36" spans="1:14">
      <c r="A36" s="2"/>
      <c r="B36" s="2"/>
      <c r="C36" s="14" t="s">
        <v>61</v>
      </c>
      <c r="D36" s="14" t="s">
        <v>62</v>
      </c>
      <c r="E36" s="8">
        <f t="shared" si="10"/>
        <v>5574</v>
      </c>
      <c r="F36" s="8">
        <f>J36</f>
        <v>5647</v>
      </c>
      <c r="G36" s="8">
        <f>K36</f>
        <v>10754</v>
      </c>
      <c r="H36" s="8">
        <f>M36</f>
        <v>14864</v>
      </c>
      <c r="I36" s="148">
        <v>5574</v>
      </c>
      <c r="J36" s="148">
        <v>5647</v>
      </c>
      <c r="K36" s="148">
        <v>10754</v>
      </c>
      <c r="L36" s="8">
        <v>11380</v>
      </c>
      <c r="M36" s="9">
        <v>14864</v>
      </c>
      <c r="N36" s="9">
        <v>16867</v>
      </c>
    </row>
    <row r="37" spans="1:14" s="28" customFormat="1">
      <c r="A37" s="33"/>
      <c r="B37" s="33"/>
      <c r="C37" s="37" t="s">
        <v>63</v>
      </c>
      <c r="D37" s="37" t="s">
        <v>64</v>
      </c>
      <c r="E37" s="5">
        <f>SUM(E38:E43)</f>
        <v>458197</v>
      </c>
      <c r="F37" s="5">
        <f>SUM(F38:F43)</f>
        <v>628448</v>
      </c>
      <c r="G37" s="5">
        <f>SUM(G38:G43)</f>
        <v>749132</v>
      </c>
      <c r="H37" s="5">
        <f>M37</f>
        <v>888502</v>
      </c>
      <c r="I37" s="142">
        <f>SUM(I38:I43)</f>
        <v>458197</v>
      </c>
      <c r="J37" s="142">
        <f t="shared" ref="J37:L37" si="17">SUM(J38:J43)</f>
        <v>628448</v>
      </c>
      <c r="K37" s="142">
        <f t="shared" si="17"/>
        <v>749132</v>
      </c>
      <c r="L37" s="5">
        <f t="shared" si="17"/>
        <v>754629</v>
      </c>
      <c r="M37" s="6">
        <f t="shared" ref="M37" si="18">SUM(M38:M43)</f>
        <v>888502</v>
      </c>
      <c r="N37" s="6">
        <f>SUM(N38:N43)</f>
        <v>848666</v>
      </c>
    </row>
    <row r="38" spans="1:14">
      <c r="A38" s="2"/>
      <c r="B38" s="2"/>
      <c r="C38" s="14" t="s">
        <v>65</v>
      </c>
      <c r="D38" s="14" t="s">
        <v>66</v>
      </c>
      <c r="E38" s="8">
        <f>I38</f>
        <v>257824</v>
      </c>
      <c r="F38" s="8">
        <f>J38</f>
        <v>425670</v>
      </c>
      <c r="G38" s="8">
        <f>K38</f>
        <v>534539</v>
      </c>
      <c r="H38" s="8">
        <f>M38</f>
        <v>579786</v>
      </c>
      <c r="I38" s="148">
        <v>257824</v>
      </c>
      <c r="J38" s="148">
        <v>425670</v>
      </c>
      <c r="K38" s="148">
        <v>534539</v>
      </c>
      <c r="L38" s="8">
        <v>519935</v>
      </c>
      <c r="M38" s="9">
        <v>579786</v>
      </c>
      <c r="N38" s="9">
        <v>528456</v>
      </c>
    </row>
    <row r="39" spans="1:14">
      <c r="A39" s="2"/>
      <c r="B39" s="2"/>
      <c r="C39" s="14" t="s">
        <v>67</v>
      </c>
      <c r="D39" s="14" t="s">
        <v>68</v>
      </c>
      <c r="E39" s="8">
        <f>I39</f>
        <v>195813</v>
      </c>
      <c r="F39" s="8">
        <f>J39</f>
        <v>196744</v>
      </c>
      <c r="G39" s="8">
        <f t="shared" ref="G39:G43" si="19">K39</f>
        <v>203826</v>
      </c>
      <c r="H39" s="8">
        <f t="shared" ref="H39:H43" si="20">M39</f>
        <v>250548</v>
      </c>
      <c r="I39" s="148">
        <v>195813</v>
      </c>
      <c r="J39" s="148">
        <v>196744</v>
      </c>
      <c r="K39" s="148">
        <v>203826</v>
      </c>
      <c r="L39" s="8">
        <v>220775</v>
      </c>
      <c r="M39" s="9">
        <v>250548</v>
      </c>
      <c r="N39" s="9">
        <v>260675</v>
      </c>
    </row>
    <row r="40" spans="1:14">
      <c r="A40" s="2"/>
      <c r="B40" s="2"/>
      <c r="C40" s="14" t="s">
        <v>69</v>
      </c>
      <c r="D40" s="14" t="s">
        <v>70</v>
      </c>
      <c r="E40" s="8">
        <v>0</v>
      </c>
      <c r="F40" s="8">
        <v>0</v>
      </c>
      <c r="G40" s="8">
        <v>0</v>
      </c>
      <c r="H40" s="8">
        <f>M40</f>
        <v>35931</v>
      </c>
      <c r="I40" s="148">
        <v>0</v>
      </c>
      <c r="J40" s="148">
        <v>0</v>
      </c>
      <c r="K40" s="148">
        <v>0</v>
      </c>
      <c r="L40" s="8">
        <v>0</v>
      </c>
      <c r="M40" s="9">
        <v>35931</v>
      </c>
      <c r="N40" s="9">
        <v>38303</v>
      </c>
    </row>
    <row r="41" spans="1:14">
      <c r="A41" s="2"/>
      <c r="B41" s="2"/>
      <c r="C41" s="14" t="s">
        <v>71</v>
      </c>
      <c r="D41" s="14" t="s">
        <v>72</v>
      </c>
      <c r="E41" s="8">
        <f t="shared" ref="E41:F43" si="21">I41</f>
        <v>1498</v>
      </c>
      <c r="F41" s="8">
        <f t="shared" si="21"/>
        <v>2255</v>
      </c>
      <c r="G41" s="8">
        <f t="shared" si="19"/>
        <v>2797</v>
      </c>
      <c r="H41" s="8">
        <f t="shared" si="20"/>
        <v>2893</v>
      </c>
      <c r="I41" s="148">
        <v>1498</v>
      </c>
      <c r="J41" s="148">
        <v>2255</v>
      </c>
      <c r="K41" s="148">
        <v>2797</v>
      </c>
      <c r="L41" s="8">
        <v>3246</v>
      </c>
      <c r="M41" s="9">
        <v>2893</v>
      </c>
      <c r="N41" s="9">
        <v>2893</v>
      </c>
    </row>
    <row r="42" spans="1:14">
      <c r="A42" s="2"/>
      <c r="B42" s="2"/>
      <c r="C42" s="14" t="s">
        <v>73</v>
      </c>
      <c r="D42" s="14" t="s">
        <v>74</v>
      </c>
      <c r="E42" s="8">
        <f t="shared" si="21"/>
        <v>0</v>
      </c>
      <c r="F42" s="8">
        <f t="shared" si="21"/>
        <v>0</v>
      </c>
      <c r="G42" s="8">
        <f t="shared" si="19"/>
        <v>3010</v>
      </c>
      <c r="H42" s="8">
        <f t="shared" si="20"/>
        <v>15001</v>
      </c>
      <c r="I42" s="148">
        <v>0</v>
      </c>
      <c r="J42" s="148">
        <v>0</v>
      </c>
      <c r="K42" s="148">
        <v>3010</v>
      </c>
      <c r="L42" s="8">
        <v>6020</v>
      </c>
      <c r="M42" s="9">
        <v>15001</v>
      </c>
      <c r="N42" s="9">
        <v>14127</v>
      </c>
    </row>
    <row r="43" spans="1:14" ht="12" customHeight="1">
      <c r="A43" s="2"/>
      <c r="B43" s="2"/>
      <c r="C43" s="14" t="s">
        <v>75</v>
      </c>
      <c r="D43" s="14" t="s">
        <v>76</v>
      </c>
      <c r="E43" s="8">
        <f t="shared" si="21"/>
        <v>3062</v>
      </c>
      <c r="F43" s="8">
        <f t="shared" si="21"/>
        <v>3779</v>
      </c>
      <c r="G43" s="8">
        <f t="shared" si="19"/>
        <v>4960</v>
      </c>
      <c r="H43" s="8">
        <f t="shared" si="20"/>
        <v>4343</v>
      </c>
      <c r="I43" s="148">
        <v>3062</v>
      </c>
      <c r="J43" s="148">
        <v>3779</v>
      </c>
      <c r="K43" s="148">
        <v>4960</v>
      </c>
      <c r="L43" s="8">
        <v>4653</v>
      </c>
      <c r="M43" s="9">
        <v>4343</v>
      </c>
      <c r="N43" s="9">
        <v>4212</v>
      </c>
    </row>
    <row r="44" spans="1:14" s="28" customFormat="1">
      <c r="A44" s="33"/>
      <c r="B44" s="33"/>
      <c r="C44" s="37" t="s">
        <v>77</v>
      </c>
      <c r="D44" s="37" t="s">
        <v>78</v>
      </c>
      <c r="E44" s="5">
        <f>SUM(E45:E53)</f>
        <v>361132</v>
      </c>
      <c r="F44" s="5">
        <f>SUM(F45:F53)</f>
        <v>249955</v>
      </c>
      <c r="G44" s="5">
        <f>SUM(G45:G53)</f>
        <v>313130</v>
      </c>
      <c r="H44" s="5">
        <f>M44</f>
        <v>396018</v>
      </c>
      <c r="I44" s="142">
        <f>SUM(I45:I53)</f>
        <v>361132</v>
      </c>
      <c r="J44" s="142">
        <f t="shared" ref="J44:L44" si="22">SUM(J45:J53)</f>
        <v>249955</v>
      </c>
      <c r="K44" s="142">
        <f t="shared" si="22"/>
        <v>313130</v>
      </c>
      <c r="L44" s="5">
        <f t="shared" si="22"/>
        <v>372653</v>
      </c>
      <c r="M44" s="6">
        <f t="shared" ref="M44:N44" si="23">SUM(M45:M53)</f>
        <v>396018</v>
      </c>
      <c r="N44" s="6">
        <f t="shared" si="23"/>
        <v>437221</v>
      </c>
    </row>
    <row r="45" spans="1:14">
      <c r="A45" s="2"/>
      <c r="B45" s="2"/>
      <c r="C45" s="14" t="s">
        <v>79</v>
      </c>
      <c r="D45" s="14" t="s">
        <v>80</v>
      </c>
      <c r="E45" s="8">
        <f>I45</f>
        <v>73500</v>
      </c>
      <c r="F45" s="8">
        <f>J45</f>
        <v>65116</v>
      </c>
      <c r="G45" s="8">
        <f>K45</f>
        <v>78340</v>
      </c>
      <c r="H45" s="8">
        <f>M45</f>
        <v>100764</v>
      </c>
      <c r="I45" s="148">
        <v>73500</v>
      </c>
      <c r="J45" s="148">
        <v>65116</v>
      </c>
      <c r="K45" s="148">
        <v>78340</v>
      </c>
      <c r="L45" s="8">
        <v>95062</v>
      </c>
      <c r="M45" s="9">
        <v>100764</v>
      </c>
      <c r="N45" s="9">
        <v>112624</v>
      </c>
    </row>
    <row r="46" spans="1:14">
      <c r="A46" s="2"/>
      <c r="B46" s="2"/>
      <c r="C46" s="14" t="s">
        <v>65</v>
      </c>
      <c r="D46" s="14" t="s">
        <v>81</v>
      </c>
      <c r="E46" s="8">
        <f t="shared" ref="E46:E53" si="24">I46</f>
        <v>18235</v>
      </c>
      <c r="F46" s="8">
        <f t="shared" ref="F46:F53" si="25">J46</f>
        <v>868</v>
      </c>
      <c r="G46" s="8">
        <f t="shared" ref="G46:G53" si="26">K46</f>
        <v>555</v>
      </c>
      <c r="H46" s="8">
        <f t="shared" ref="H46:H53" si="27">M46</f>
        <v>14563</v>
      </c>
      <c r="I46" s="148">
        <v>18235</v>
      </c>
      <c r="J46" s="148">
        <v>868</v>
      </c>
      <c r="K46" s="148">
        <v>555</v>
      </c>
      <c r="L46" s="8">
        <v>10308</v>
      </c>
      <c r="M46" s="9">
        <v>14563</v>
      </c>
      <c r="N46" s="9">
        <v>11722</v>
      </c>
    </row>
    <row r="47" spans="1:14">
      <c r="A47" s="2"/>
      <c r="B47" s="2"/>
      <c r="C47" s="14" t="s">
        <v>67</v>
      </c>
      <c r="D47" s="14" t="s">
        <v>68</v>
      </c>
      <c r="E47" s="8">
        <f t="shared" si="24"/>
        <v>78955</v>
      </c>
      <c r="F47" s="8">
        <f t="shared" si="25"/>
        <v>97246</v>
      </c>
      <c r="G47" s="8">
        <f t="shared" si="26"/>
        <v>111575</v>
      </c>
      <c r="H47" s="8">
        <f t="shared" si="27"/>
        <v>124526</v>
      </c>
      <c r="I47" s="148">
        <v>78955</v>
      </c>
      <c r="J47" s="148">
        <v>97246</v>
      </c>
      <c r="K47" s="148">
        <v>111575</v>
      </c>
      <c r="L47" s="8">
        <v>118693</v>
      </c>
      <c r="M47" s="9">
        <v>124526</v>
      </c>
      <c r="N47" s="9">
        <v>132356</v>
      </c>
    </row>
    <row r="48" spans="1:14">
      <c r="A48" s="2"/>
      <c r="B48" s="2"/>
      <c r="C48" s="14" t="s">
        <v>69</v>
      </c>
      <c r="D48" s="14" t="s">
        <v>70</v>
      </c>
      <c r="E48" s="8">
        <f t="shared" si="24"/>
        <v>1263</v>
      </c>
      <c r="F48" s="8">
        <f t="shared" si="25"/>
        <v>1756</v>
      </c>
      <c r="G48" s="8">
        <f t="shared" si="26"/>
        <v>3560</v>
      </c>
      <c r="H48" s="8">
        <f t="shared" si="27"/>
        <v>26684</v>
      </c>
      <c r="I48" s="148">
        <v>1263</v>
      </c>
      <c r="J48" s="148">
        <v>1756</v>
      </c>
      <c r="K48" s="148">
        <v>3560</v>
      </c>
      <c r="L48" s="8">
        <v>19365</v>
      </c>
      <c r="M48" s="9">
        <v>26684</v>
      </c>
      <c r="N48" s="9">
        <v>26773</v>
      </c>
    </row>
    <row r="49" spans="1:14">
      <c r="A49" s="2"/>
      <c r="B49" s="2"/>
      <c r="C49" s="14" t="s">
        <v>82</v>
      </c>
      <c r="D49" s="14" t="s">
        <v>83</v>
      </c>
      <c r="E49" s="8">
        <f t="shared" si="24"/>
        <v>107881</v>
      </c>
      <c r="F49" s="8">
        <f t="shared" si="25"/>
        <v>0</v>
      </c>
      <c r="G49" s="8">
        <f t="shared" si="26"/>
        <v>2461</v>
      </c>
      <c r="H49" s="8">
        <f t="shared" si="27"/>
        <v>2794</v>
      </c>
      <c r="I49" s="148">
        <v>107881</v>
      </c>
      <c r="J49" s="148">
        <v>0</v>
      </c>
      <c r="K49" s="148">
        <v>2461</v>
      </c>
      <c r="L49" s="8">
        <v>4508</v>
      </c>
      <c r="M49" s="9">
        <v>2794</v>
      </c>
      <c r="N49" s="9">
        <v>7840</v>
      </c>
    </row>
    <row r="50" spans="1:14" s="28" customFormat="1">
      <c r="A50" s="33"/>
      <c r="B50" s="33"/>
      <c r="C50" s="14" t="s">
        <v>71</v>
      </c>
      <c r="D50" s="14" t="s">
        <v>72</v>
      </c>
      <c r="E50" s="8">
        <f t="shared" si="24"/>
        <v>41294</v>
      </c>
      <c r="F50" s="8">
        <f t="shared" si="25"/>
        <v>48766</v>
      </c>
      <c r="G50" s="8">
        <f t="shared" si="26"/>
        <v>55105</v>
      </c>
      <c r="H50" s="8">
        <f t="shared" si="27"/>
        <v>67019</v>
      </c>
      <c r="I50" s="148">
        <v>41294</v>
      </c>
      <c r="J50" s="148">
        <v>48766</v>
      </c>
      <c r="K50" s="148">
        <v>55105</v>
      </c>
      <c r="L50" s="8">
        <v>61125</v>
      </c>
      <c r="M50" s="9">
        <v>67019</v>
      </c>
      <c r="N50" s="9">
        <v>76841</v>
      </c>
    </row>
    <row r="51" spans="1:14">
      <c r="A51" s="2"/>
      <c r="B51" s="2"/>
      <c r="C51" s="14" t="s">
        <v>84</v>
      </c>
      <c r="D51" s="14" t="s">
        <v>85</v>
      </c>
      <c r="E51" s="8">
        <f t="shared" si="24"/>
        <v>27372</v>
      </c>
      <c r="F51" s="8">
        <f t="shared" si="25"/>
        <v>24892</v>
      </c>
      <c r="G51" s="8">
        <f t="shared" si="26"/>
        <v>32847</v>
      </c>
      <c r="H51" s="8">
        <f t="shared" si="27"/>
        <v>39704</v>
      </c>
      <c r="I51" s="148">
        <v>27372</v>
      </c>
      <c r="J51" s="148">
        <v>24892</v>
      </c>
      <c r="K51" s="148">
        <v>32847</v>
      </c>
      <c r="L51" s="8">
        <v>49045</v>
      </c>
      <c r="M51" s="9">
        <v>39704</v>
      </c>
      <c r="N51" s="9">
        <v>41412</v>
      </c>
    </row>
    <row r="52" spans="1:14">
      <c r="A52" s="2"/>
      <c r="B52" s="2"/>
      <c r="C52" s="14" t="s">
        <v>86</v>
      </c>
      <c r="D52" s="14" t="s">
        <v>76</v>
      </c>
      <c r="E52" s="8">
        <f t="shared" si="24"/>
        <v>12632</v>
      </c>
      <c r="F52" s="8">
        <f t="shared" si="25"/>
        <v>11311</v>
      </c>
      <c r="G52" s="8">
        <f t="shared" si="26"/>
        <v>26895</v>
      </c>
      <c r="H52" s="8">
        <f t="shared" si="27"/>
        <v>19964</v>
      </c>
      <c r="I52" s="148">
        <v>12632</v>
      </c>
      <c r="J52" s="148">
        <v>11311</v>
      </c>
      <c r="K52" s="148">
        <v>26895</v>
      </c>
      <c r="L52" s="8">
        <v>14547</v>
      </c>
      <c r="M52" s="9">
        <v>19964</v>
      </c>
      <c r="N52" s="9">
        <v>27653</v>
      </c>
    </row>
    <row r="53" spans="1:14" ht="16.5">
      <c r="A53" s="2"/>
      <c r="B53" s="2"/>
      <c r="C53" s="14" t="s">
        <v>87</v>
      </c>
      <c r="D53" s="14" t="s">
        <v>88</v>
      </c>
      <c r="E53" s="8">
        <f t="shared" si="24"/>
        <v>0</v>
      </c>
      <c r="F53" s="8">
        <f t="shared" si="25"/>
        <v>0</v>
      </c>
      <c r="G53" s="8">
        <f t="shared" si="26"/>
        <v>1792</v>
      </c>
      <c r="H53" s="8">
        <f t="shared" si="27"/>
        <v>0</v>
      </c>
      <c r="I53" s="148">
        <v>0</v>
      </c>
      <c r="J53" s="148">
        <v>0</v>
      </c>
      <c r="K53" s="148">
        <v>1792</v>
      </c>
      <c r="L53" s="8">
        <v>0</v>
      </c>
      <c r="M53" s="9">
        <v>0</v>
      </c>
      <c r="N53" s="9">
        <v>0</v>
      </c>
    </row>
    <row r="54" spans="1:14" s="28" customFormat="1">
      <c r="A54" s="33"/>
      <c r="B54" s="33"/>
      <c r="C54" s="38" t="s">
        <v>89</v>
      </c>
      <c r="D54" s="38" t="s">
        <v>89</v>
      </c>
      <c r="E54" s="54">
        <f>+E44+E37+E29</f>
        <v>1262487</v>
      </c>
      <c r="F54" s="54">
        <f>+F44+F37+F29</f>
        <v>1196583</v>
      </c>
      <c r="G54" s="54">
        <f>+G44+G37+G29</f>
        <v>1398146</v>
      </c>
      <c r="H54" s="54">
        <f>M54</f>
        <v>1718019</v>
      </c>
      <c r="I54" s="149">
        <f>+I44+I37+I29</f>
        <v>1262487</v>
      </c>
      <c r="J54" s="149">
        <f>+J44+J37+J29</f>
        <v>1196583</v>
      </c>
      <c r="K54" s="149">
        <f t="shared" ref="K54:L54" si="28">+K44+K37+K29</f>
        <v>1398146</v>
      </c>
      <c r="L54" s="54">
        <f t="shared" si="28"/>
        <v>1525920</v>
      </c>
      <c r="M54" s="72">
        <f t="shared" ref="M54:N54" si="29">+M44+M37+M29</f>
        <v>1718019</v>
      </c>
      <c r="N54" s="72">
        <f t="shared" si="29"/>
        <v>1795005</v>
      </c>
    </row>
    <row r="55" spans="1:14" ht="14.25" customHeight="1">
      <c r="D55" s="22" t="s">
        <v>90</v>
      </c>
      <c r="F55" s="57"/>
      <c r="G55" s="57"/>
      <c r="H55" s="57"/>
      <c r="I55" s="57"/>
      <c r="J55" s="57"/>
      <c r="K55" s="57"/>
      <c r="L55" s="57"/>
    </row>
    <row r="56" spans="1:14" ht="14.25" customHeight="1">
      <c r="D56" s="22"/>
      <c r="I56" s="57"/>
    </row>
    <row r="57" spans="1:14" ht="14.25" customHeight="1">
      <c r="D57" s="22"/>
    </row>
    <row r="58" spans="1:14" ht="14.25" customHeight="1">
      <c r="D58" s="22"/>
    </row>
    <row r="59" spans="1:14" ht="14.25" customHeight="1">
      <c r="D59" s="58"/>
    </row>
    <row r="60" spans="1:14" ht="14.25" customHeight="1"/>
    <row r="61" spans="1:14" ht="14.25" customHeight="1"/>
    <row r="62" spans="1:14" ht="14.25" customHeight="1"/>
    <row r="63" spans="1:14" ht="14.25" customHeight="1"/>
    <row r="64" spans="1:1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</sheetData>
  <mergeCells count="4">
    <mergeCell ref="I3:L3"/>
    <mergeCell ref="D3:D4"/>
    <mergeCell ref="E3:G3"/>
    <mergeCell ref="C3:C4"/>
  </mergeCells>
  <dataValidations disablePrompts="1" count="1">
    <dataValidation type="decimal" allowBlank="1" showErrorMessage="1" errorTitle="Nieprawidłowa wartość" error="Dozwolone są wyłącznie wartości liczbowe" sqref="I7" xr:uid="{96239371-F5AA-42DB-AF63-9C6074C66157}">
      <formula1>-1000000000000</formula1>
      <formula2>1000000000000</formula2>
    </dataValidation>
  </dataValidations>
  <pageMargins left="0.27" right="0.33" top="0.74803149606299213" bottom="0.74803149606299213" header="0.31496062992125984" footer="0.31496062992125984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0E27-B00D-4F21-8D03-D9C83DE17983}">
  <sheetPr>
    <tabColor rgb="FF00B050"/>
  </sheetPr>
  <dimension ref="A1:S42"/>
  <sheetViews>
    <sheetView zoomScaleNormal="100" workbookViewId="0">
      <pane xSplit="3" ySplit="4" topLeftCell="G5" activePane="bottomRight" state="frozen"/>
      <selection pane="topRight" activeCell="C1" sqref="C1"/>
      <selection pane="bottomLeft" activeCell="A5" sqref="A5"/>
      <selection pane="bottomRight" activeCell="R11" sqref="R11"/>
    </sheetView>
  </sheetViews>
  <sheetFormatPr defaultRowHeight="14.25"/>
  <cols>
    <col min="1" max="1" width="3.5" style="78" customWidth="1"/>
    <col min="2" max="2" width="33.5" style="78" customWidth="1"/>
    <col min="3" max="3" width="48.125" customWidth="1"/>
    <col min="8" max="8" width="9" customWidth="1"/>
  </cols>
  <sheetData>
    <row r="1" spans="1:19" ht="77.25" customHeight="1">
      <c r="A1" s="73"/>
      <c r="B1" s="73"/>
      <c r="C1" s="2"/>
      <c r="O1" s="108"/>
    </row>
    <row r="2" spans="1:19">
      <c r="A2" s="73"/>
      <c r="B2" s="73"/>
      <c r="C2" s="2"/>
      <c r="H2" s="57"/>
      <c r="I2" s="57"/>
      <c r="J2" s="57"/>
      <c r="K2" s="57"/>
      <c r="L2" s="57"/>
      <c r="M2" s="57"/>
    </row>
    <row r="3" spans="1:19" ht="24.75">
      <c r="A3" s="73"/>
      <c r="B3" s="30" t="s">
        <v>91</v>
      </c>
      <c r="C3" s="30" t="s">
        <v>92</v>
      </c>
      <c r="D3" s="167"/>
      <c r="E3" s="167"/>
      <c r="F3" s="167"/>
      <c r="G3" s="104"/>
      <c r="H3" s="107">
        <v>2021</v>
      </c>
      <c r="I3" s="146">
        <v>2022</v>
      </c>
      <c r="J3" s="163">
        <v>2023</v>
      </c>
      <c r="K3" s="165"/>
      <c r="L3" s="163">
        <v>2024</v>
      </c>
      <c r="M3" s="164"/>
      <c r="N3" s="165"/>
      <c r="O3" s="117">
        <v>2025</v>
      </c>
      <c r="P3" s="53"/>
      <c r="Q3" s="53"/>
      <c r="R3" s="53"/>
      <c r="S3" s="53"/>
    </row>
    <row r="4" spans="1:19">
      <c r="A4" s="73"/>
      <c r="B4" s="31"/>
      <c r="C4" s="31"/>
      <c r="D4" s="23">
        <v>2021</v>
      </c>
      <c r="E4" s="23">
        <v>2022</v>
      </c>
      <c r="F4" s="23">
        <v>2023</v>
      </c>
      <c r="G4" s="69">
        <v>2024</v>
      </c>
      <c r="H4" s="70">
        <v>44561</v>
      </c>
      <c r="I4" s="137">
        <v>44926</v>
      </c>
      <c r="J4" s="119">
        <v>45199</v>
      </c>
      <c r="K4" s="120">
        <v>45291</v>
      </c>
      <c r="L4" s="109">
        <v>45382</v>
      </c>
      <c r="M4" s="70">
        <v>45565</v>
      </c>
      <c r="N4" s="116">
        <v>45657</v>
      </c>
      <c r="O4" s="29">
        <v>45747</v>
      </c>
      <c r="P4" s="53"/>
      <c r="Q4" s="53"/>
      <c r="R4" s="53"/>
      <c r="S4" s="53"/>
    </row>
    <row r="5" spans="1:19">
      <c r="A5" s="74" t="s">
        <v>93</v>
      </c>
      <c r="B5" s="68" t="s">
        <v>94</v>
      </c>
      <c r="C5" s="68" t="s">
        <v>95</v>
      </c>
      <c r="D5" s="71">
        <f t="shared" ref="D5:E9" si="0">H5</f>
        <v>1847954</v>
      </c>
      <c r="E5" s="12">
        <f t="shared" si="0"/>
        <v>1444243</v>
      </c>
      <c r="F5" s="12">
        <f>K5</f>
        <v>1597029</v>
      </c>
      <c r="G5" s="59">
        <f>N5</f>
        <v>1974688</v>
      </c>
      <c r="H5" s="71">
        <f t="shared" ref="H5:K5" si="1">H6+H7</f>
        <v>1847954</v>
      </c>
      <c r="I5" s="138">
        <f t="shared" si="1"/>
        <v>1444243</v>
      </c>
      <c r="J5" s="121">
        <f t="shared" si="1"/>
        <v>1189794</v>
      </c>
      <c r="K5" s="122">
        <f t="shared" si="1"/>
        <v>1597029</v>
      </c>
      <c r="L5" s="115">
        <f>L6+L7</f>
        <v>485484</v>
      </c>
      <c r="M5" s="12">
        <f>M6+M7</f>
        <v>1459780</v>
      </c>
      <c r="N5" s="59">
        <f>N6+N7</f>
        <v>1974688</v>
      </c>
      <c r="O5" s="7">
        <f>O6+O7</f>
        <v>594850</v>
      </c>
      <c r="P5" s="80"/>
      <c r="Q5" s="80"/>
      <c r="R5" s="53"/>
      <c r="S5" s="53"/>
    </row>
    <row r="6" spans="1:19">
      <c r="A6" s="75" t="s">
        <v>96</v>
      </c>
      <c r="B6" s="84" t="s">
        <v>97</v>
      </c>
      <c r="C6" s="84" t="s">
        <v>98</v>
      </c>
      <c r="D6" s="10">
        <f t="shared" si="0"/>
        <v>1842776</v>
      </c>
      <c r="E6" s="10">
        <f t="shared" si="0"/>
        <v>1435584</v>
      </c>
      <c r="F6" s="10">
        <f>K6</f>
        <v>1587979</v>
      </c>
      <c r="G6" s="11">
        <f>N6</f>
        <v>1950147</v>
      </c>
      <c r="H6" s="10">
        <v>1842776</v>
      </c>
      <c r="I6" s="139">
        <v>1435584</v>
      </c>
      <c r="J6" s="123">
        <v>1179632</v>
      </c>
      <c r="K6" s="124">
        <v>1587979</v>
      </c>
      <c r="L6" s="110">
        <v>480471</v>
      </c>
      <c r="M6" s="10">
        <v>1444866</v>
      </c>
      <c r="N6" s="11">
        <v>1950147</v>
      </c>
      <c r="O6" s="11">
        <v>591552</v>
      </c>
      <c r="P6" s="80"/>
      <c r="Q6" s="80"/>
      <c r="R6" s="53"/>
      <c r="S6" s="53"/>
    </row>
    <row r="7" spans="1:19">
      <c r="A7" s="75" t="s">
        <v>99</v>
      </c>
      <c r="B7" s="84" t="s">
        <v>100</v>
      </c>
      <c r="C7" s="84" t="s">
        <v>101</v>
      </c>
      <c r="D7" s="10">
        <f t="shared" si="0"/>
        <v>5178</v>
      </c>
      <c r="E7" s="10">
        <f t="shared" si="0"/>
        <v>8659</v>
      </c>
      <c r="F7" s="10">
        <f>K7</f>
        <v>9050</v>
      </c>
      <c r="G7" s="11">
        <f>N7</f>
        <v>24541</v>
      </c>
      <c r="H7" s="10">
        <v>5178</v>
      </c>
      <c r="I7" s="139">
        <v>8659</v>
      </c>
      <c r="J7" s="123">
        <v>10162</v>
      </c>
      <c r="K7" s="124">
        <v>9050</v>
      </c>
      <c r="L7" s="110">
        <v>5013</v>
      </c>
      <c r="M7" s="10">
        <v>14914</v>
      </c>
      <c r="N7" s="11">
        <v>24541</v>
      </c>
      <c r="O7" s="11">
        <v>3298</v>
      </c>
      <c r="P7" s="80"/>
      <c r="Q7" s="80"/>
      <c r="R7" s="53"/>
      <c r="S7" s="53"/>
    </row>
    <row r="8" spans="1:19">
      <c r="A8" s="75" t="s">
        <v>102</v>
      </c>
      <c r="B8" s="61" t="s">
        <v>103</v>
      </c>
      <c r="C8" s="61" t="s">
        <v>104</v>
      </c>
      <c r="D8" s="86">
        <f t="shared" si="0"/>
        <v>-1160117</v>
      </c>
      <c r="E8" s="86">
        <f t="shared" si="0"/>
        <v>-1201302</v>
      </c>
      <c r="F8" s="86">
        <f>K8</f>
        <v>-1362769</v>
      </c>
      <c r="G8" s="91">
        <f>N8</f>
        <v>-1636677</v>
      </c>
      <c r="H8" s="86">
        <f t="shared" ref="H8:J8" si="2">SUM(H9:H17)</f>
        <v>-1160117</v>
      </c>
      <c r="I8" s="140">
        <f t="shared" si="2"/>
        <v>-1201302</v>
      </c>
      <c r="J8" s="125">
        <f t="shared" si="2"/>
        <v>-1008342</v>
      </c>
      <c r="K8" s="126">
        <f>SUM(K9:K17)</f>
        <v>-1362769</v>
      </c>
      <c r="L8" s="111">
        <f>SUM(L9:L17)</f>
        <v>-388739</v>
      </c>
      <c r="M8" s="86">
        <f>SUM(M9:M17)</f>
        <v>-1200208</v>
      </c>
      <c r="N8" s="91">
        <f>SUM(N9:N17)</f>
        <v>-1636677</v>
      </c>
      <c r="O8" s="91">
        <f>SUM(O9:O17)</f>
        <v>-482620</v>
      </c>
      <c r="P8" s="80"/>
      <c r="Q8" s="80"/>
      <c r="R8" s="53"/>
      <c r="S8" s="53"/>
    </row>
    <row r="9" spans="1:19">
      <c r="A9" s="75" t="s">
        <v>105</v>
      </c>
      <c r="B9" s="62" t="s">
        <v>106</v>
      </c>
      <c r="C9" s="62" t="s">
        <v>107</v>
      </c>
      <c r="D9" s="87">
        <f t="shared" si="0"/>
        <v>-113838</v>
      </c>
      <c r="E9" s="87">
        <f t="shared" si="0"/>
        <v>-125863</v>
      </c>
      <c r="F9" s="87">
        <f>K9</f>
        <v>-147245</v>
      </c>
      <c r="G9" s="88">
        <f>N9</f>
        <v>-161525</v>
      </c>
      <c r="H9" s="87">
        <v>-113838</v>
      </c>
      <c r="I9" s="141">
        <v>-125863</v>
      </c>
      <c r="J9" s="127">
        <v>-108630</v>
      </c>
      <c r="K9" s="128">
        <v>-147245</v>
      </c>
      <c r="L9" s="100">
        <v>-38902</v>
      </c>
      <c r="M9" s="87">
        <v>-118419</v>
      </c>
      <c r="N9" s="88">
        <v>-161525</v>
      </c>
      <c r="O9" s="88">
        <v>-47083</v>
      </c>
      <c r="P9" s="80"/>
      <c r="Q9" s="80"/>
      <c r="R9" s="53"/>
      <c r="S9" s="53"/>
    </row>
    <row r="10" spans="1:19">
      <c r="A10" s="75" t="s">
        <v>108</v>
      </c>
      <c r="B10" s="62" t="s">
        <v>109</v>
      </c>
      <c r="C10" s="62" t="s">
        <v>110</v>
      </c>
      <c r="D10" s="87">
        <f t="shared" ref="D10:D17" si="3">H10</f>
        <v>-378726</v>
      </c>
      <c r="E10" s="87">
        <f>I10</f>
        <v>-328359</v>
      </c>
      <c r="F10" s="87">
        <f t="shared" ref="F10:F17" si="4">K10</f>
        <v>-352986</v>
      </c>
      <c r="G10" s="88">
        <f t="shared" ref="G10:G17" si="5">N10</f>
        <v>-411825</v>
      </c>
      <c r="H10" s="87">
        <v>-378726</v>
      </c>
      <c r="I10" s="141">
        <v>-328359</v>
      </c>
      <c r="J10" s="127">
        <v>-264277</v>
      </c>
      <c r="K10" s="128">
        <v>-352986</v>
      </c>
      <c r="L10" s="100">
        <v>-110509</v>
      </c>
      <c r="M10" s="87">
        <v>-311195</v>
      </c>
      <c r="N10" s="88">
        <v>-411825</v>
      </c>
      <c r="O10" s="88">
        <v>-121633</v>
      </c>
      <c r="P10" s="80"/>
      <c r="Q10" s="80"/>
      <c r="R10" s="53"/>
      <c r="S10" s="53"/>
    </row>
    <row r="11" spans="1:19">
      <c r="A11" s="75" t="s">
        <v>111</v>
      </c>
      <c r="B11" s="62" t="s">
        <v>112</v>
      </c>
      <c r="C11" s="62" t="s">
        <v>113</v>
      </c>
      <c r="D11" s="87">
        <f t="shared" si="3"/>
        <v>-139690</v>
      </c>
      <c r="E11" s="87">
        <f t="shared" ref="E11:E17" si="6">I11</f>
        <v>-165765</v>
      </c>
      <c r="F11" s="87">
        <f t="shared" si="4"/>
        <v>-193341</v>
      </c>
      <c r="G11" s="88">
        <f t="shared" si="5"/>
        <v>-258806</v>
      </c>
      <c r="H11" s="87">
        <v>-139690</v>
      </c>
      <c r="I11" s="141">
        <v>-165765</v>
      </c>
      <c r="J11" s="127">
        <v>-139237</v>
      </c>
      <c r="K11" s="128">
        <v>-193341</v>
      </c>
      <c r="L11" s="100">
        <v>-46204</v>
      </c>
      <c r="M11" s="87">
        <v>-181108</v>
      </c>
      <c r="N11" s="88">
        <v>-258806</v>
      </c>
      <c r="O11" s="88">
        <v>-80994</v>
      </c>
      <c r="P11" s="80"/>
      <c r="Q11" s="80"/>
      <c r="R11" s="53"/>
      <c r="S11" s="53"/>
    </row>
    <row r="12" spans="1:19">
      <c r="A12" s="75" t="s">
        <v>114</v>
      </c>
      <c r="B12" s="62" t="s">
        <v>115</v>
      </c>
      <c r="C12" s="62" t="s">
        <v>116</v>
      </c>
      <c r="D12" s="87">
        <f t="shared" si="3"/>
        <v>-482705</v>
      </c>
      <c r="E12" s="87">
        <f t="shared" si="6"/>
        <v>-531368</v>
      </c>
      <c r="F12" s="87">
        <f t="shared" si="4"/>
        <v>-621171</v>
      </c>
      <c r="G12" s="88">
        <f t="shared" si="5"/>
        <v>-754966</v>
      </c>
      <c r="H12" s="87">
        <v>-482705</v>
      </c>
      <c r="I12" s="141">
        <v>-531368</v>
      </c>
      <c r="J12" s="127">
        <v>-459755</v>
      </c>
      <c r="K12" s="128">
        <v>-621171</v>
      </c>
      <c r="L12" s="100">
        <v>-180874</v>
      </c>
      <c r="M12" s="87">
        <v>-555214</v>
      </c>
      <c r="N12" s="88">
        <v>-754966</v>
      </c>
      <c r="O12" s="88">
        <v>-219393</v>
      </c>
      <c r="P12" s="80"/>
      <c r="Q12" s="80"/>
      <c r="R12" s="53"/>
      <c r="S12" s="53"/>
    </row>
    <row r="13" spans="1:19">
      <c r="A13" s="75" t="s">
        <v>117</v>
      </c>
      <c r="B13" s="62" t="s">
        <v>118</v>
      </c>
      <c r="C13" s="62" t="s">
        <v>119</v>
      </c>
      <c r="D13" s="87">
        <f t="shared" si="3"/>
        <v>-15084</v>
      </c>
      <c r="E13" s="87">
        <f t="shared" si="6"/>
        <v>-19883</v>
      </c>
      <c r="F13" s="87">
        <f t="shared" si="4"/>
        <v>-19185</v>
      </c>
      <c r="G13" s="88">
        <f t="shared" si="5"/>
        <v>-23602</v>
      </c>
      <c r="H13" s="87">
        <v>-15084</v>
      </c>
      <c r="I13" s="141">
        <v>-19883</v>
      </c>
      <c r="J13" s="127">
        <v>-15072</v>
      </c>
      <c r="K13" s="128">
        <v>-19185</v>
      </c>
      <c r="L13" s="100">
        <v>-5934</v>
      </c>
      <c r="M13" s="87">
        <v>-15593</v>
      </c>
      <c r="N13" s="88">
        <v>-23602</v>
      </c>
      <c r="O13" s="88">
        <v>-7191</v>
      </c>
      <c r="P13" s="80"/>
      <c r="Q13" s="80"/>
      <c r="R13" s="53"/>
      <c r="S13" s="53"/>
    </row>
    <row r="14" spans="1:19">
      <c r="A14" s="75" t="s">
        <v>120</v>
      </c>
      <c r="B14" s="62" t="s">
        <v>121</v>
      </c>
      <c r="C14" s="62" t="s">
        <v>122</v>
      </c>
      <c r="D14" s="87">
        <f t="shared" si="3"/>
        <v>-8055</v>
      </c>
      <c r="E14" s="87">
        <f t="shared" si="6"/>
        <v>-10708</v>
      </c>
      <c r="F14" s="87">
        <f t="shared" si="4"/>
        <v>-12444</v>
      </c>
      <c r="G14" s="88">
        <f t="shared" si="5"/>
        <v>-15343</v>
      </c>
      <c r="H14" s="87">
        <v>-8055</v>
      </c>
      <c r="I14" s="141">
        <v>-10708</v>
      </c>
      <c r="J14" s="127">
        <v>-7904</v>
      </c>
      <c r="K14" s="128">
        <v>-12444</v>
      </c>
      <c r="L14" s="100">
        <v>-2893</v>
      </c>
      <c r="M14" s="87">
        <v>-7464</v>
      </c>
      <c r="N14" s="88">
        <v>-15343</v>
      </c>
      <c r="O14" s="88">
        <v>-3690</v>
      </c>
      <c r="P14" s="80"/>
      <c r="Q14" s="80"/>
      <c r="R14" s="53"/>
      <c r="S14" s="53"/>
    </row>
    <row r="15" spans="1:19">
      <c r="A15" s="75"/>
      <c r="B15" s="62" t="s">
        <v>123</v>
      </c>
      <c r="C15" s="62" t="s">
        <v>124</v>
      </c>
      <c r="D15" s="87">
        <f t="shared" si="3"/>
        <v>-19699</v>
      </c>
      <c r="E15" s="87">
        <f t="shared" si="6"/>
        <v>-5916</v>
      </c>
      <c r="F15" s="87">
        <f t="shared" si="4"/>
        <v>-8194</v>
      </c>
      <c r="G15" s="88">
        <f t="shared" si="5"/>
        <v>-8173</v>
      </c>
      <c r="H15" s="87">
        <v>-19699</v>
      </c>
      <c r="I15" s="141">
        <v>-5916</v>
      </c>
      <c r="J15" s="127">
        <v>-5603</v>
      </c>
      <c r="K15" s="128">
        <v>-8194</v>
      </c>
      <c r="L15" s="100">
        <v>-2889</v>
      </c>
      <c r="M15" s="87">
        <v>-6503</v>
      </c>
      <c r="N15" s="88">
        <v>-8173</v>
      </c>
      <c r="O15" s="88">
        <v>-1285</v>
      </c>
      <c r="P15" s="80"/>
      <c r="Q15" s="80"/>
      <c r="R15" s="53"/>
      <c r="S15" s="53"/>
    </row>
    <row r="16" spans="1:19" ht="18" customHeight="1">
      <c r="A16" s="75"/>
      <c r="B16" s="62" t="s">
        <v>125</v>
      </c>
      <c r="C16" s="62" t="s">
        <v>126</v>
      </c>
      <c r="D16" s="87">
        <f t="shared" si="3"/>
        <v>-1211</v>
      </c>
      <c r="E16" s="87">
        <f t="shared" si="6"/>
        <v>-384</v>
      </c>
      <c r="F16" s="87">
        <f t="shared" si="4"/>
        <v>-3146</v>
      </c>
      <c r="G16" s="88">
        <f t="shared" si="5"/>
        <v>753</v>
      </c>
      <c r="H16" s="87">
        <v>-1211</v>
      </c>
      <c r="I16" s="141">
        <v>-384</v>
      </c>
      <c r="J16" s="127">
        <v>-2123</v>
      </c>
      <c r="K16" s="128">
        <v>-3146</v>
      </c>
      <c r="L16" s="100">
        <v>8</v>
      </c>
      <c r="M16" s="87">
        <v>-560</v>
      </c>
      <c r="N16" s="88">
        <v>753</v>
      </c>
      <c r="O16" s="88">
        <v>-392</v>
      </c>
      <c r="P16" s="80"/>
      <c r="Q16" s="80"/>
      <c r="R16" s="53"/>
      <c r="S16" s="53"/>
    </row>
    <row r="17" spans="1:19">
      <c r="A17" s="75" t="s">
        <v>127</v>
      </c>
      <c r="B17" s="62" t="s">
        <v>128</v>
      </c>
      <c r="C17" s="62" t="s">
        <v>129</v>
      </c>
      <c r="D17" s="87">
        <f t="shared" si="3"/>
        <v>-1109</v>
      </c>
      <c r="E17" s="87">
        <f t="shared" si="6"/>
        <v>-13056</v>
      </c>
      <c r="F17" s="87">
        <f t="shared" si="4"/>
        <v>-5057</v>
      </c>
      <c r="G17" s="88">
        <f t="shared" si="5"/>
        <v>-3190</v>
      </c>
      <c r="H17" s="87">
        <v>-1109</v>
      </c>
      <c r="I17" s="141">
        <v>-13056</v>
      </c>
      <c r="J17" s="127">
        <v>-5741</v>
      </c>
      <c r="K17" s="128">
        <v>-5057</v>
      </c>
      <c r="L17" s="100">
        <v>-542</v>
      </c>
      <c r="M17" s="87">
        <v>-4152</v>
      </c>
      <c r="N17" s="88">
        <v>-3190</v>
      </c>
      <c r="O17" s="88">
        <v>-959</v>
      </c>
      <c r="P17" s="80"/>
      <c r="Q17" s="80"/>
      <c r="R17" s="53"/>
      <c r="S17" s="53"/>
    </row>
    <row r="18" spans="1:19">
      <c r="A18" s="74" t="s">
        <v>130</v>
      </c>
      <c r="B18" s="61" t="s">
        <v>131</v>
      </c>
      <c r="C18" s="61" t="s">
        <v>132</v>
      </c>
      <c r="D18" s="5">
        <f>H18</f>
        <v>687837</v>
      </c>
      <c r="E18" s="5">
        <f>I18</f>
        <v>242941</v>
      </c>
      <c r="F18" s="5">
        <f t="shared" ref="F18:F26" si="7">K18</f>
        <v>234260</v>
      </c>
      <c r="G18" s="6">
        <f>N18</f>
        <v>338011</v>
      </c>
      <c r="H18" s="5">
        <f>H5+H8</f>
        <v>687837</v>
      </c>
      <c r="I18" s="142">
        <f t="shared" ref="I18:M18" si="8">I5+I8</f>
        <v>242941</v>
      </c>
      <c r="J18" s="129">
        <f t="shared" si="8"/>
        <v>181452</v>
      </c>
      <c r="K18" s="130">
        <f t="shared" si="8"/>
        <v>234260</v>
      </c>
      <c r="L18" s="112">
        <f>L5+L8</f>
        <v>96745</v>
      </c>
      <c r="M18" s="5">
        <f t="shared" si="8"/>
        <v>259572</v>
      </c>
      <c r="N18" s="6">
        <f t="shared" ref="N18:O18" si="9">N5+N8</f>
        <v>338011</v>
      </c>
      <c r="O18" s="6">
        <f t="shared" si="9"/>
        <v>112230</v>
      </c>
      <c r="P18" s="80"/>
      <c r="Q18" s="80"/>
      <c r="R18" s="53"/>
      <c r="S18" s="53"/>
    </row>
    <row r="19" spans="1:19">
      <c r="A19" s="74" t="s">
        <v>133</v>
      </c>
      <c r="B19" s="63" t="s">
        <v>134</v>
      </c>
      <c r="C19" s="63" t="s">
        <v>135</v>
      </c>
      <c r="D19" s="10">
        <f>H19</f>
        <v>26860</v>
      </c>
      <c r="E19" s="10">
        <f>I19</f>
        <v>20338</v>
      </c>
      <c r="F19" s="10">
        <f t="shared" si="7"/>
        <v>2523</v>
      </c>
      <c r="G19" s="11">
        <f>N19</f>
        <v>8941</v>
      </c>
      <c r="H19" s="10">
        <v>26860</v>
      </c>
      <c r="I19" s="139">
        <v>20338</v>
      </c>
      <c r="J19" s="123">
        <v>2337</v>
      </c>
      <c r="K19" s="124">
        <v>2523</v>
      </c>
      <c r="L19" s="100">
        <v>3392</v>
      </c>
      <c r="M19" s="10">
        <v>6312</v>
      </c>
      <c r="N19" s="11">
        <v>8941</v>
      </c>
      <c r="O19" s="88">
        <v>726</v>
      </c>
      <c r="P19" s="80"/>
      <c r="Q19" s="80"/>
      <c r="R19" s="53"/>
      <c r="S19" s="53"/>
    </row>
    <row r="20" spans="1:19">
      <c r="A20" s="74" t="s">
        <v>136</v>
      </c>
      <c r="B20" s="63" t="s">
        <v>137</v>
      </c>
      <c r="C20" s="63" t="s">
        <v>138</v>
      </c>
      <c r="D20" s="87">
        <f t="shared" ref="D20:D26" si="10">H20</f>
        <v>-24132</v>
      </c>
      <c r="E20" s="87">
        <f t="shared" ref="E20:E22" si="11">I20</f>
        <v>-32871</v>
      </c>
      <c r="F20" s="87">
        <f t="shared" si="7"/>
        <v>-58281</v>
      </c>
      <c r="G20" s="87">
        <f t="shared" ref="G20:G22" si="12">N20</f>
        <v>-57367</v>
      </c>
      <c r="H20" s="87">
        <v>-24132</v>
      </c>
      <c r="I20" s="141">
        <v>-32871</v>
      </c>
      <c r="J20" s="127">
        <v>-46077</v>
      </c>
      <c r="K20" s="128">
        <v>-58281</v>
      </c>
      <c r="L20" s="100">
        <v>-13574</v>
      </c>
      <c r="M20" s="87">
        <v>-43124</v>
      </c>
      <c r="N20" s="88">
        <v>-57367</v>
      </c>
      <c r="O20" s="88">
        <v>-16199</v>
      </c>
      <c r="P20" s="80"/>
      <c r="Q20" s="80"/>
      <c r="R20" s="53"/>
      <c r="S20" s="53"/>
    </row>
    <row r="21" spans="1:19" ht="16.5">
      <c r="A21" s="74" t="s">
        <v>139</v>
      </c>
      <c r="B21" s="64" t="s">
        <v>140</v>
      </c>
      <c r="C21" s="64" t="s">
        <v>141</v>
      </c>
      <c r="D21" s="87">
        <f t="shared" si="10"/>
        <v>0</v>
      </c>
      <c r="E21" s="87">
        <f t="shared" si="11"/>
        <v>-9923</v>
      </c>
      <c r="F21" s="87">
        <f t="shared" si="7"/>
        <v>-4944</v>
      </c>
      <c r="G21" s="11">
        <f t="shared" si="12"/>
        <v>0</v>
      </c>
      <c r="H21" s="87">
        <v>0</v>
      </c>
      <c r="I21" s="141">
        <v>-9923</v>
      </c>
      <c r="J21" s="127">
        <v>-2440</v>
      </c>
      <c r="K21" s="128">
        <v>-4944</v>
      </c>
      <c r="L21" s="100">
        <v>0</v>
      </c>
      <c r="M21" s="87">
        <v>0</v>
      </c>
      <c r="N21" s="88">
        <v>0</v>
      </c>
      <c r="O21" s="88">
        <v>0</v>
      </c>
      <c r="P21" s="80"/>
      <c r="Q21" s="80"/>
      <c r="R21" s="53"/>
      <c r="S21" s="53"/>
    </row>
    <row r="22" spans="1:19" ht="18" customHeight="1">
      <c r="A22" s="74" t="s">
        <v>142</v>
      </c>
      <c r="B22" s="64" t="s">
        <v>143</v>
      </c>
      <c r="C22" s="64" t="s">
        <v>144</v>
      </c>
      <c r="D22" s="10">
        <f t="shared" si="10"/>
        <v>9348</v>
      </c>
      <c r="E22" s="10">
        <f t="shared" si="11"/>
        <v>1363</v>
      </c>
      <c r="F22" s="10">
        <f t="shared" si="7"/>
        <v>59</v>
      </c>
      <c r="G22" s="11">
        <f t="shared" si="12"/>
        <v>1609</v>
      </c>
      <c r="H22" s="87">
        <v>9348</v>
      </c>
      <c r="I22" s="141">
        <v>1363</v>
      </c>
      <c r="J22" s="127">
        <v>-887</v>
      </c>
      <c r="K22" s="128">
        <v>59</v>
      </c>
      <c r="L22" s="100">
        <v>361</v>
      </c>
      <c r="M22" s="87">
        <v>2040</v>
      </c>
      <c r="N22" s="88">
        <v>1609</v>
      </c>
      <c r="O22" s="88">
        <v>387</v>
      </c>
      <c r="P22" s="80"/>
      <c r="Q22" s="80"/>
      <c r="R22" s="53"/>
      <c r="S22" s="53"/>
    </row>
    <row r="23" spans="1:19">
      <c r="A23" s="74" t="s">
        <v>145</v>
      </c>
      <c r="B23" s="61" t="s">
        <v>146</v>
      </c>
      <c r="C23" s="61" t="s">
        <v>147</v>
      </c>
      <c r="D23" s="5">
        <f t="shared" si="10"/>
        <v>699913</v>
      </c>
      <c r="E23" s="5">
        <f>I23</f>
        <v>221848</v>
      </c>
      <c r="F23" s="5">
        <f t="shared" si="7"/>
        <v>173617</v>
      </c>
      <c r="G23" s="6">
        <f>N23</f>
        <v>291194</v>
      </c>
      <c r="H23" s="5">
        <f>SUM(H18:H22)</f>
        <v>699913</v>
      </c>
      <c r="I23" s="142">
        <f t="shared" ref="I23:M23" si="13">SUM(I18:I22)</f>
        <v>221848</v>
      </c>
      <c r="J23" s="129">
        <f t="shared" si="13"/>
        <v>134385</v>
      </c>
      <c r="K23" s="130">
        <f t="shared" si="13"/>
        <v>173617</v>
      </c>
      <c r="L23" s="112">
        <f t="shared" si="13"/>
        <v>86924</v>
      </c>
      <c r="M23" s="5">
        <f t="shared" si="13"/>
        <v>224800</v>
      </c>
      <c r="N23" s="6">
        <f t="shared" ref="N23" si="14">SUM(N18:N22)</f>
        <v>291194</v>
      </c>
      <c r="O23" s="6">
        <v>97144</v>
      </c>
      <c r="P23" s="80"/>
      <c r="Q23" s="80"/>
      <c r="R23" s="53"/>
      <c r="S23" s="53"/>
    </row>
    <row r="24" spans="1:19">
      <c r="A24" s="74" t="s">
        <v>148</v>
      </c>
      <c r="B24" s="64" t="s">
        <v>149</v>
      </c>
      <c r="C24" s="64" t="s">
        <v>150</v>
      </c>
      <c r="D24" s="87">
        <f t="shared" si="10"/>
        <v>-137479</v>
      </c>
      <c r="E24" s="87">
        <f>I24</f>
        <v>-50188</v>
      </c>
      <c r="F24" s="87">
        <f t="shared" si="7"/>
        <v>-43629</v>
      </c>
      <c r="G24" s="88">
        <f>N24</f>
        <v>-59235</v>
      </c>
      <c r="H24" s="87">
        <v>-137479</v>
      </c>
      <c r="I24" s="141">
        <v>-50188</v>
      </c>
      <c r="J24" s="127">
        <v>-35495</v>
      </c>
      <c r="K24" s="128">
        <v>-43629</v>
      </c>
      <c r="L24" s="100">
        <v>-20617</v>
      </c>
      <c r="M24" s="87">
        <v>-48793</v>
      </c>
      <c r="N24" s="88">
        <v>-59235</v>
      </c>
      <c r="O24" s="88">
        <v>-22033</v>
      </c>
      <c r="P24" s="80"/>
      <c r="Q24" s="80"/>
      <c r="R24" s="53"/>
      <c r="S24" s="53"/>
    </row>
    <row r="25" spans="1:19">
      <c r="A25" s="74" t="s">
        <v>151</v>
      </c>
      <c r="B25" s="61" t="s">
        <v>152</v>
      </c>
      <c r="C25" s="61" t="s">
        <v>153</v>
      </c>
      <c r="D25" s="5">
        <f t="shared" si="10"/>
        <v>562434</v>
      </c>
      <c r="E25" s="5">
        <f>I25</f>
        <v>171660</v>
      </c>
      <c r="F25" s="5">
        <f t="shared" si="7"/>
        <v>129988</v>
      </c>
      <c r="G25" s="6">
        <f>N25</f>
        <v>231959</v>
      </c>
      <c r="H25" s="5">
        <f>H23+H24</f>
        <v>562434</v>
      </c>
      <c r="I25" s="142">
        <f t="shared" ref="I25:M25" si="15">I23+I24</f>
        <v>171660</v>
      </c>
      <c r="J25" s="129">
        <f t="shared" si="15"/>
        <v>98890</v>
      </c>
      <c r="K25" s="130">
        <f t="shared" si="15"/>
        <v>129988</v>
      </c>
      <c r="L25" s="112">
        <f t="shared" si="15"/>
        <v>66307</v>
      </c>
      <c r="M25" s="5">
        <f t="shared" si="15"/>
        <v>176007</v>
      </c>
      <c r="N25" s="6">
        <f t="shared" ref="N25" si="16">N23+N24</f>
        <v>231959</v>
      </c>
      <c r="O25" s="6">
        <v>75111</v>
      </c>
      <c r="P25" s="80"/>
      <c r="Q25" s="80"/>
      <c r="R25" s="53"/>
      <c r="S25" s="53"/>
    </row>
    <row r="26" spans="1:19">
      <c r="A26" s="74"/>
      <c r="B26" s="85" t="s">
        <v>154</v>
      </c>
      <c r="C26" s="85" t="s">
        <v>155</v>
      </c>
      <c r="D26" s="18">
        <f t="shared" si="10"/>
        <v>557791</v>
      </c>
      <c r="E26" s="18">
        <f>I26</f>
        <v>167415</v>
      </c>
      <c r="F26" s="18">
        <f t="shared" si="7"/>
        <v>123430</v>
      </c>
      <c r="G26" s="19">
        <f>N26</f>
        <v>223326</v>
      </c>
      <c r="H26" s="18">
        <v>557791</v>
      </c>
      <c r="I26" s="143">
        <v>167415</v>
      </c>
      <c r="J26" s="131">
        <v>94014</v>
      </c>
      <c r="K26" s="132">
        <v>123430</v>
      </c>
      <c r="L26" s="113">
        <v>64222</v>
      </c>
      <c r="M26" s="18">
        <v>169553</v>
      </c>
      <c r="N26" s="19">
        <v>223326</v>
      </c>
      <c r="O26" s="19">
        <v>72859</v>
      </c>
      <c r="P26" s="80"/>
      <c r="Q26" s="80"/>
      <c r="R26" s="53"/>
      <c r="S26" s="53"/>
    </row>
    <row r="27" spans="1:19">
      <c r="A27" s="74"/>
      <c r="B27" s="61" t="s">
        <v>156</v>
      </c>
      <c r="C27" s="61" t="s">
        <v>157</v>
      </c>
      <c r="D27" s="5"/>
      <c r="E27" s="5"/>
      <c r="F27" s="5"/>
      <c r="G27" s="6"/>
      <c r="H27" s="5"/>
      <c r="I27" s="142"/>
      <c r="J27" s="129"/>
      <c r="K27" s="130"/>
      <c r="L27" s="112"/>
      <c r="M27" s="5"/>
      <c r="N27" s="6"/>
      <c r="O27" s="88">
        <v>0</v>
      </c>
      <c r="P27" s="80"/>
      <c r="Q27" s="80"/>
      <c r="R27" s="53"/>
      <c r="S27" s="53"/>
    </row>
    <row r="28" spans="1:19" ht="16.5">
      <c r="A28" s="74"/>
      <c r="B28" s="64" t="s">
        <v>158</v>
      </c>
      <c r="C28" s="64" t="s">
        <v>159</v>
      </c>
      <c r="D28" s="89"/>
      <c r="E28" s="89"/>
      <c r="F28" s="89">
        <f>K28</f>
        <v>-770</v>
      </c>
      <c r="G28" s="90">
        <f>N28</f>
        <v>54</v>
      </c>
      <c r="H28" s="89"/>
      <c r="I28" s="144"/>
      <c r="J28" s="133"/>
      <c r="K28" s="134">
        <v>-770</v>
      </c>
      <c r="L28" s="96"/>
      <c r="M28" s="89"/>
      <c r="N28" s="90">
        <v>54</v>
      </c>
      <c r="O28" s="88">
        <v>0</v>
      </c>
      <c r="P28" s="80"/>
      <c r="Q28" s="80"/>
      <c r="R28" s="53"/>
      <c r="S28" s="53"/>
    </row>
    <row r="29" spans="1:19">
      <c r="A29" s="74"/>
      <c r="B29" s="64" t="s">
        <v>149</v>
      </c>
      <c r="C29" s="64" t="s">
        <v>160</v>
      </c>
      <c r="D29" s="89"/>
      <c r="E29" s="89"/>
      <c r="F29" s="89">
        <f>K29</f>
        <v>146</v>
      </c>
      <c r="G29" s="90">
        <f t="shared" ref="G29:G36" si="17">N29</f>
        <v>-10</v>
      </c>
      <c r="H29" s="89"/>
      <c r="I29" s="144"/>
      <c r="J29" s="133"/>
      <c r="K29" s="134">
        <v>146</v>
      </c>
      <c r="L29" s="96"/>
      <c r="M29" s="89"/>
      <c r="N29" s="90">
        <v>-10</v>
      </c>
      <c r="O29" s="88">
        <v>0</v>
      </c>
      <c r="P29" s="80"/>
      <c r="Q29" s="80"/>
      <c r="R29" s="53"/>
      <c r="S29" s="53"/>
    </row>
    <row r="30" spans="1:19" ht="16.5">
      <c r="A30" s="74"/>
      <c r="B30" s="64" t="s">
        <v>161</v>
      </c>
      <c r="C30" s="64" t="s">
        <v>162</v>
      </c>
      <c r="D30" s="89"/>
      <c r="E30" s="89"/>
      <c r="F30" s="89">
        <f>K30</f>
        <v>0</v>
      </c>
      <c r="G30" s="90">
        <f t="shared" si="17"/>
        <v>0</v>
      </c>
      <c r="H30" s="89">
        <v>-5811</v>
      </c>
      <c r="I30" s="144"/>
      <c r="J30" s="133"/>
      <c r="K30" s="134"/>
      <c r="L30" s="96"/>
      <c r="M30" s="89"/>
      <c r="N30" s="90"/>
      <c r="O30" s="88">
        <v>0</v>
      </c>
      <c r="P30" s="80"/>
      <c r="Q30" s="80"/>
      <c r="R30" s="53"/>
      <c r="S30" s="53"/>
    </row>
    <row r="31" spans="1:19">
      <c r="A31" s="74"/>
      <c r="B31" s="64" t="s">
        <v>149</v>
      </c>
      <c r="C31" s="64" t="s">
        <v>160</v>
      </c>
      <c r="D31" s="89"/>
      <c r="E31" s="89"/>
      <c r="F31" s="89">
        <f>K31</f>
        <v>0</v>
      </c>
      <c r="G31" s="90">
        <f t="shared" si="17"/>
        <v>0</v>
      </c>
      <c r="H31" s="89">
        <v>1104</v>
      </c>
      <c r="I31" s="144"/>
      <c r="J31" s="133"/>
      <c r="K31" s="134"/>
      <c r="L31" s="96"/>
      <c r="M31" s="89"/>
      <c r="N31" s="90"/>
      <c r="O31" s="88">
        <v>0</v>
      </c>
      <c r="P31" s="80"/>
      <c r="Q31" s="80"/>
      <c r="R31" s="53"/>
      <c r="S31" s="53"/>
    </row>
    <row r="32" spans="1:19" ht="16.5">
      <c r="A32" s="74"/>
      <c r="B32" s="61" t="s">
        <v>163</v>
      </c>
      <c r="C32" s="61" t="s">
        <v>164</v>
      </c>
      <c r="D32" s="89">
        <f t="shared" ref="D32:E32" si="18">SUM(D28:D31)</f>
        <v>0</v>
      </c>
      <c r="E32" s="89">
        <f t="shared" si="18"/>
        <v>0</v>
      </c>
      <c r="F32" s="89">
        <f>SUM(F28:F31)</f>
        <v>-624</v>
      </c>
      <c r="G32" s="90">
        <f t="shared" si="17"/>
        <v>44</v>
      </c>
      <c r="H32" s="89">
        <f t="shared" ref="H32:M32" si="19">SUM(H28:H31)</f>
        <v>-4707</v>
      </c>
      <c r="I32" s="144">
        <f t="shared" si="19"/>
        <v>0</v>
      </c>
      <c r="J32" s="133">
        <f t="shared" si="19"/>
        <v>0</v>
      </c>
      <c r="K32" s="134">
        <f t="shared" si="19"/>
        <v>-624</v>
      </c>
      <c r="L32" s="96"/>
      <c r="M32" s="89">
        <f t="shared" si="19"/>
        <v>0</v>
      </c>
      <c r="N32" s="90">
        <f t="shared" ref="N32" si="20">SUM(N28:N31)</f>
        <v>44</v>
      </c>
      <c r="O32" s="88">
        <v>0</v>
      </c>
      <c r="P32" s="80"/>
      <c r="Q32" s="80"/>
      <c r="R32" s="53"/>
      <c r="S32" s="53"/>
    </row>
    <row r="33" spans="1:19">
      <c r="A33" s="74"/>
      <c r="B33" s="61" t="s">
        <v>165</v>
      </c>
      <c r="C33" s="61" t="s">
        <v>166</v>
      </c>
      <c r="D33" s="89">
        <f>D32</f>
        <v>0</v>
      </c>
      <c r="E33" s="89">
        <f>E32</f>
        <v>0</v>
      </c>
      <c r="F33" s="89">
        <f>F32</f>
        <v>-624</v>
      </c>
      <c r="G33" s="90">
        <f t="shared" si="17"/>
        <v>44</v>
      </c>
      <c r="H33" s="89">
        <f t="shared" ref="H33:M33" si="21">H32</f>
        <v>-4707</v>
      </c>
      <c r="I33" s="144">
        <f t="shared" si="21"/>
        <v>0</v>
      </c>
      <c r="J33" s="133">
        <f t="shared" si="21"/>
        <v>0</v>
      </c>
      <c r="K33" s="134">
        <f t="shared" si="21"/>
        <v>-624</v>
      </c>
      <c r="L33" s="96"/>
      <c r="M33" s="89">
        <f t="shared" si="21"/>
        <v>0</v>
      </c>
      <c r="N33" s="90">
        <f t="shared" ref="N33" si="22">N32</f>
        <v>44</v>
      </c>
      <c r="O33" s="88">
        <v>0</v>
      </c>
      <c r="P33" s="80"/>
      <c r="Q33" s="80"/>
      <c r="R33" s="53"/>
      <c r="S33" s="53"/>
    </row>
    <row r="34" spans="1:19">
      <c r="A34" s="74"/>
      <c r="B34" s="61" t="s">
        <v>167</v>
      </c>
      <c r="C34" s="61" t="s">
        <v>168</v>
      </c>
      <c r="D34" s="5">
        <f>SUM(D35:D36)</f>
        <v>557727</v>
      </c>
      <c r="E34" s="5">
        <f t="shared" ref="E34:F34" si="23">SUM(E35:E36)</f>
        <v>171659.99839999946</v>
      </c>
      <c r="F34" s="5">
        <f t="shared" si="23"/>
        <v>129364</v>
      </c>
      <c r="G34" s="90">
        <f t="shared" si="17"/>
        <v>232002.9952</v>
      </c>
      <c r="H34" s="5">
        <f>SUM(H35:H36)</f>
        <v>557727</v>
      </c>
      <c r="I34" s="142">
        <f t="shared" ref="I34:M34" si="24">SUM(I35:I36)</f>
        <v>171659.99839999946</v>
      </c>
      <c r="J34" s="129">
        <f t="shared" si="24"/>
        <v>98889.997199999401</v>
      </c>
      <c r="K34" s="130">
        <f t="shared" si="24"/>
        <v>129364</v>
      </c>
      <c r="L34" s="112">
        <v>66306.998399999458</v>
      </c>
      <c r="M34" s="5">
        <f t="shared" si="24"/>
        <v>176006.9971999994</v>
      </c>
      <c r="N34" s="6">
        <f t="shared" ref="N34" si="25">SUM(N35:N36)</f>
        <v>232002.9952</v>
      </c>
      <c r="O34" s="6">
        <v>75110.995200000005</v>
      </c>
      <c r="P34" s="80"/>
      <c r="Q34" s="80"/>
      <c r="R34" s="53"/>
      <c r="S34" s="53"/>
    </row>
    <row r="35" spans="1:19">
      <c r="A35" s="74"/>
      <c r="B35" s="64" t="s">
        <v>169</v>
      </c>
      <c r="C35" s="64" t="s">
        <v>170</v>
      </c>
      <c r="D35" s="5">
        <f>H35</f>
        <v>553084</v>
      </c>
      <c r="E35" s="5">
        <f>I35</f>
        <v>167414.99839999946</v>
      </c>
      <c r="F35" s="5">
        <f>K35</f>
        <v>122806</v>
      </c>
      <c r="G35" s="90">
        <f t="shared" si="17"/>
        <v>223369.9952</v>
      </c>
      <c r="H35" s="5">
        <v>553084</v>
      </c>
      <c r="I35" s="142">
        <v>167414.99839999946</v>
      </c>
      <c r="J35" s="129">
        <v>94013.997199999401</v>
      </c>
      <c r="K35" s="130">
        <v>122806</v>
      </c>
      <c r="L35" s="112">
        <v>64221.998399999458</v>
      </c>
      <c r="M35" s="5">
        <v>169552.9971999994</v>
      </c>
      <c r="N35" s="6">
        <v>223369.9952</v>
      </c>
      <c r="O35" s="6">
        <v>72858.995200000005</v>
      </c>
      <c r="P35" s="80"/>
      <c r="Q35" s="80"/>
      <c r="R35" s="53"/>
      <c r="S35" s="53"/>
    </row>
    <row r="36" spans="1:19">
      <c r="A36" s="76"/>
      <c r="B36" s="85" t="s">
        <v>171</v>
      </c>
      <c r="C36" s="85" t="s">
        <v>172</v>
      </c>
      <c r="D36" s="5">
        <f>H36</f>
        <v>4643</v>
      </c>
      <c r="E36" s="5">
        <f>I36</f>
        <v>4245</v>
      </c>
      <c r="F36" s="65">
        <f>K36</f>
        <v>6558</v>
      </c>
      <c r="G36" s="105">
        <f t="shared" si="17"/>
        <v>8633</v>
      </c>
      <c r="H36" s="65">
        <v>4643</v>
      </c>
      <c r="I36" s="145">
        <v>4245</v>
      </c>
      <c r="J36" s="135">
        <v>4876</v>
      </c>
      <c r="K36" s="136">
        <v>6558</v>
      </c>
      <c r="L36" s="114">
        <v>2085</v>
      </c>
      <c r="M36" s="65">
        <v>6454</v>
      </c>
      <c r="N36" s="82">
        <v>8633</v>
      </c>
      <c r="O36" s="82">
        <v>2252</v>
      </c>
      <c r="P36" s="80"/>
      <c r="Q36" s="80"/>
      <c r="R36" s="53"/>
      <c r="S36" s="53"/>
    </row>
    <row r="37" spans="1:19">
      <c r="A37" s="76"/>
      <c r="B37" s="76"/>
      <c r="C37" s="168" t="s">
        <v>90</v>
      </c>
      <c r="D37" s="168"/>
      <c r="E37" s="168"/>
      <c r="F37" s="168"/>
      <c r="G37" s="20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A38" s="76"/>
      <c r="B38" s="76"/>
      <c r="C38" s="20"/>
      <c r="D38" s="53"/>
      <c r="E38" s="53"/>
      <c r="F38" s="53"/>
      <c r="G38" s="53"/>
      <c r="H38" s="53"/>
      <c r="I38" s="81"/>
      <c r="J38" s="81"/>
      <c r="K38" s="81"/>
      <c r="L38" s="81"/>
      <c r="M38" s="81"/>
      <c r="N38" s="53"/>
      <c r="O38" s="53"/>
      <c r="P38" s="53"/>
      <c r="Q38" s="53"/>
      <c r="R38" s="53"/>
      <c r="S38" s="53"/>
    </row>
    <row r="39" spans="1:19">
      <c r="A39" s="76"/>
      <c r="B39" s="76"/>
      <c r="C39" s="166"/>
      <c r="D39" s="166"/>
      <c r="E39" s="166"/>
      <c r="F39" s="166"/>
      <c r="G39" s="20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A40" s="77"/>
      <c r="B40" s="77"/>
      <c r="C40" s="166"/>
      <c r="D40" s="166"/>
      <c r="E40" s="166"/>
      <c r="F40" s="166"/>
      <c r="G40" s="20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A41" s="77"/>
      <c r="B41" s="77"/>
      <c r="C41" s="166"/>
      <c r="D41" s="166"/>
      <c r="E41" s="166"/>
      <c r="F41" s="166"/>
      <c r="G41" s="20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A42" s="77"/>
      <c r="B42" s="77"/>
      <c r="C42" s="66"/>
      <c r="D42" s="67"/>
      <c r="E42" s="67"/>
      <c r="F42" s="67"/>
      <c r="G42" s="67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</sheetData>
  <mergeCells count="7">
    <mergeCell ref="L3:N3"/>
    <mergeCell ref="J3:K3"/>
    <mergeCell ref="C41:F41"/>
    <mergeCell ref="D3:F3"/>
    <mergeCell ref="C37:F37"/>
    <mergeCell ref="C39:F39"/>
    <mergeCell ref="C40:F40"/>
  </mergeCells>
  <dataValidations disablePrompts="1" count="1">
    <dataValidation type="decimal" allowBlank="1" showErrorMessage="1" errorTitle="Nieprawidłowa wartość" error="Dozwolone są wyłącznie wartości liczbowe" sqref="H7" xr:uid="{48C4AFD9-56BD-436D-B59A-4E0FCEEBBACE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R59"/>
  <sheetViews>
    <sheetView topLeftCell="A2" zoomScaleNormal="100" workbookViewId="0">
      <selection activeCell="I50" sqref="I50:I51"/>
    </sheetView>
  </sheetViews>
  <sheetFormatPr defaultColWidth="9" defaultRowHeight="14.25"/>
  <cols>
    <col min="1" max="1" width="3.625" customWidth="1"/>
    <col min="2" max="2" width="33.625" customWidth="1"/>
    <col min="3" max="3" width="50.25" customWidth="1"/>
    <col min="4" max="9" width="9" customWidth="1"/>
    <col min="10" max="10" width="7.625" style="28" customWidth="1"/>
    <col min="11" max="11" width="11.75" style="28" customWidth="1"/>
  </cols>
  <sheetData>
    <row r="1" spans="1:11" ht="57" customHeight="1">
      <c r="A1" s="2"/>
      <c r="B1" s="2"/>
      <c r="C1" s="2"/>
      <c r="D1" s="16"/>
      <c r="E1" s="16"/>
      <c r="F1" s="16"/>
      <c r="G1" s="16"/>
      <c r="H1" s="16"/>
      <c r="I1" s="16"/>
      <c r="J1" s="32"/>
      <c r="K1" s="32"/>
    </row>
    <row r="2" spans="1:11">
      <c r="A2" s="2"/>
      <c r="B2" s="2"/>
      <c r="C2" s="2"/>
      <c r="D2" s="16"/>
      <c r="E2" s="16"/>
      <c r="F2" s="16"/>
      <c r="G2" s="16"/>
      <c r="H2" s="16"/>
      <c r="I2" s="16"/>
      <c r="J2" s="32"/>
      <c r="K2" s="32"/>
    </row>
    <row r="3" spans="1:11" ht="34.5" customHeight="1">
      <c r="A3" s="2"/>
      <c r="B3" s="169" t="s">
        <v>173</v>
      </c>
      <c r="C3" s="172" t="s">
        <v>174</v>
      </c>
      <c r="D3" s="173" t="s">
        <v>175</v>
      </c>
      <c r="E3" s="176"/>
      <c r="F3" s="176"/>
      <c r="G3" s="177"/>
      <c r="H3" s="174" t="s">
        <v>176</v>
      </c>
      <c r="I3" s="175"/>
      <c r="J3" s="174" t="s">
        <v>177</v>
      </c>
      <c r="K3" s="175"/>
    </row>
    <row r="4" spans="1:11">
      <c r="A4" s="2"/>
      <c r="B4" s="170"/>
      <c r="C4" s="173"/>
      <c r="D4" s="56">
        <v>2021</v>
      </c>
      <c r="E4" s="3">
        <v>2022</v>
      </c>
      <c r="F4" s="3">
        <v>2023</v>
      </c>
      <c r="G4" s="3">
        <v>2024</v>
      </c>
      <c r="H4" s="56">
        <v>2024</v>
      </c>
      <c r="I4" s="150">
        <v>2025</v>
      </c>
      <c r="J4" s="3">
        <v>2023</v>
      </c>
      <c r="K4" s="4">
        <v>2024</v>
      </c>
    </row>
    <row r="5" spans="1:11">
      <c r="A5" s="41"/>
      <c r="B5" s="42" t="s">
        <v>146</v>
      </c>
      <c r="C5" s="42" t="s">
        <v>178</v>
      </c>
      <c r="D5" s="93">
        <v>699913</v>
      </c>
      <c r="E5" s="94">
        <v>221848</v>
      </c>
      <c r="F5" s="94">
        <v>173617</v>
      </c>
      <c r="G5" s="94">
        <v>291194</v>
      </c>
      <c r="H5" s="93">
        <v>86924</v>
      </c>
      <c r="I5" s="95">
        <v>97144</v>
      </c>
      <c r="J5" s="94">
        <v>134385</v>
      </c>
      <c r="K5" s="95">
        <v>224800</v>
      </c>
    </row>
    <row r="6" spans="1:11" ht="16.5">
      <c r="A6" s="41"/>
      <c r="B6" s="39" t="s">
        <v>179</v>
      </c>
      <c r="C6" s="39" t="s">
        <v>180</v>
      </c>
      <c r="D6" s="96">
        <f t="shared" ref="D6:K6" si="0">SUM(D7:D13)</f>
        <v>106540</v>
      </c>
      <c r="E6" s="89">
        <f t="shared" si="0"/>
        <v>148898</v>
      </c>
      <c r="F6" s="89">
        <f t="shared" si="0"/>
        <v>206177</v>
      </c>
      <c r="G6" s="89">
        <f t="shared" si="0"/>
        <v>197458</v>
      </c>
      <c r="H6" s="96">
        <v>46255</v>
      </c>
      <c r="I6" s="90">
        <v>64356</v>
      </c>
      <c r="J6" s="89">
        <f t="shared" si="0"/>
        <v>156997</v>
      </c>
      <c r="K6" s="90">
        <f t="shared" si="0"/>
        <v>151714</v>
      </c>
    </row>
    <row r="7" spans="1:11" ht="16.5">
      <c r="A7" s="2"/>
      <c r="B7" s="25" t="s">
        <v>181</v>
      </c>
      <c r="C7" s="25" t="s">
        <v>141</v>
      </c>
      <c r="D7" s="97">
        <v>0</v>
      </c>
      <c r="E7" s="98">
        <v>9923</v>
      </c>
      <c r="F7" s="98">
        <v>4944</v>
      </c>
      <c r="G7" s="98">
        <v>0</v>
      </c>
      <c r="H7" s="97">
        <v>0</v>
      </c>
      <c r="I7" s="99">
        <v>0</v>
      </c>
      <c r="J7" s="98">
        <v>2440</v>
      </c>
      <c r="K7" s="99">
        <v>0</v>
      </c>
    </row>
    <row r="8" spans="1:11" ht="16.5">
      <c r="A8" s="2"/>
      <c r="B8" s="25" t="s">
        <v>182</v>
      </c>
      <c r="C8" s="25" t="s">
        <v>144</v>
      </c>
      <c r="D8" s="97">
        <v>-9591</v>
      </c>
      <c r="E8" s="98">
        <v>-1363</v>
      </c>
      <c r="F8" s="98">
        <v>-59</v>
      </c>
      <c r="G8" s="98">
        <v>-1609</v>
      </c>
      <c r="H8" s="97">
        <v>-361</v>
      </c>
      <c r="I8" s="99">
        <v>-387</v>
      </c>
      <c r="J8" s="98">
        <v>887</v>
      </c>
      <c r="K8" s="99">
        <v>-2040</v>
      </c>
    </row>
    <row r="9" spans="1:11">
      <c r="A9" s="2"/>
      <c r="B9" s="25" t="s">
        <v>183</v>
      </c>
      <c r="C9" s="25" t="s">
        <v>107</v>
      </c>
      <c r="D9" s="97">
        <v>113838</v>
      </c>
      <c r="E9" s="98">
        <v>125863</v>
      </c>
      <c r="F9" s="98">
        <v>147245</v>
      </c>
      <c r="G9" s="98">
        <v>161525</v>
      </c>
      <c r="H9" s="97">
        <v>38902</v>
      </c>
      <c r="I9" s="99">
        <v>47083</v>
      </c>
      <c r="J9" s="98">
        <v>108630</v>
      </c>
      <c r="K9" s="99">
        <v>118419</v>
      </c>
    </row>
    <row r="10" spans="1:11">
      <c r="A10" s="2"/>
      <c r="B10" s="25" t="s">
        <v>184</v>
      </c>
      <c r="C10" s="25" t="s">
        <v>185</v>
      </c>
      <c r="D10" s="97">
        <v>1541</v>
      </c>
      <c r="E10" s="98">
        <v>-1185</v>
      </c>
      <c r="F10" s="98">
        <v>-4499</v>
      </c>
      <c r="G10" s="98">
        <v>-16839</v>
      </c>
      <c r="H10" s="97">
        <v>-3140</v>
      </c>
      <c r="I10" s="99">
        <v>-938</v>
      </c>
      <c r="J10" s="98">
        <v>-4352</v>
      </c>
      <c r="K10" s="99">
        <v>-4920</v>
      </c>
    </row>
    <row r="11" spans="1:11">
      <c r="A11" s="2"/>
      <c r="B11" s="25" t="s">
        <v>186</v>
      </c>
      <c r="C11" s="25" t="s">
        <v>187</v>
      </c>
      <c r="D11" s="97">
        <v>-46</v>
      </c>
      <c r="E11" s="98">
        <v>-16</v>
      </c>
      <c r="F11" s="98">
        <v>0</v>
      </c>
      <c r="G11" s="98">
        <v>0</v>
      </c>
      <c r="H11" s="97">
        <v>0</v>
      </c>
      <c r="I11" s="151">
        <v>0</v>
      </c>
      <c r="J11" s="98">
        <v>-67</v>
      </c>
      <c r="K11" s="99">
        <v>-80</v>
      </c>
    </row>
    <row r="12" spans="1:11">
      <c r="A12" s="2"/>
      <c r="B12" s="25" t="s">
        <v>188</v>
      </c>
      <c r="C12" s="25" t="s">
        <v>189</v>
      </c>
      <c r="D12" s="97">
        <v>-3190</v>
      </c>
      <c r="E12" s="98">
        <v>13286</v>
      </c>
      <c r="F12" s="98">
        <v>57026</v>
      </c>
      <c r="G12" s="98">
        <v>50721</v>
      </c>
      <c r="H12" s="97">
        <v>10597</v>
      </c>
      <c r="I12" s="99">
        <v>15622</v>
      </c>
      <c r="J12" s="98">
        <v>48319</v>
      </c>
      <c r="K12" s="99">
        <v>39564</v>
      </c>
    </row>
    <row r="13" spans="1:11">
      <c r="A13" s="2"/>
      <c r="B13" s="25" t="s">
        <v>190</v>
      </c>
      <c r="C13" s="25" t="s">
        <v>191</v>
      </c>
      <c r="D13" s="97">
        <v>3988</v>
      </c>
      <c r="E13" s="98">
        <v>2390</v>
      </c>
      <c r="F13" s="98">
        <v>1520</v>
      </c>
      <c r="G13" s="98">
        <v>3660</v>
      </c>
      <c r="H13" s="97">
        <v>257</v>
      </c>
      <c r="I13" s="99">
        <v>2976</v>
      </c>
      <c r="J13" s="98">
        <v>1140</v>
      </c>
      <c r="K13" s="99">
        <v>771</v>
      </c>
    </row>
    <row r="14" spans="1:11">
      <c r="A14" s="2"/>
      <c r="B14" s="39" t="s">
        <v>192</v>
      </c>
      <c r="C14" s="39" t="s">
        <v>193</v>
      </c>
      <c r="D14" s="96">
        <f>SUM(D15:D19)</f>
        <v>3386</v>
      </c>
      <c r="E14" s="89">
        <f t="shared" ref="E14:G14" si="1">SUM(E15:E19)</f>
        <v>80098</v>
      </c>
      <c r="F14" s="89">
        <f t="shared" si="1"/>
        <v>-7083</v>
      </c>
      <c r="G14" s="89">
        <f t="shared" si="1"/>
        <v>-17659</v>
      </c>
      <c r="H14" s="96">
        <v>-20731</v>
      </c>
      <c r="I14" s="90">
        <v>-15083</v>
      </c>
      <c r="J14" s="89">
        <f>SUM(J15:J19)</f>
        <v>-23789</v>
      </c>
      <c r="K14" s="90">
        <f>SUM(K15:K19)</f>
        <v>-15536</v>
      </c>
    </row>
    <row r="15" spans="1:11" ht="16.5">
      <c r="A15" s="2"/>
      <c r="B15" s="92" t="s">
        <v>194</v>
      </c>
      <c r="C15" s="92" t="s">
        <v>195</v>
      </c>
      <c r="D15" s="97">
        <v>-20464</v>
      </c>
      <c r="E15" s="98">
        <v>79436</v>
      </c>
      <c r="F15" s="98">
        <v>-25652</v>
      </c>
      <c r="G15" s="98">
        <v>-42351</v>
      </c>
      <c r="H15" s="97">
        <v>-32505</v>
      </c>
      <c r="I15" s="99">
        <v>-41886</v>
      </c>
      <c r="J15" s="98">
        <v>-36574</v>
      </c>
      <c r="K15" s="99">
        <v>-45320</v>
      </c>
    </row>
    <row r="16" spans="1:11">
      <c r="A16" s="2"/>
      <c r="B16" s="92" t="s">
        <v>196</v>
      </c>
      <c r="C16" s="92" t="s">
        <v>197</v>
      </c>
      <c r="D16" s="97">
        <v>12770</v>
      </c>
      <c r="E16" s="98">
        <v>11716</v>
      </c>
      <c r="F16" s="98">
        <v>-3048</v>
      </c>
      <c r="G16" s="98">
        <v>-6651</v>
      </c>
      <c r="H16" s="97">
        <v>1853</v>
      </c>
      <c r="I16" s="99">
        <v>-154</v>
      </c>
      <c r="J16" s="98">
        <v>-1851</v>
      </c>
      <c r="K16" s="99">
        <v>-4864</v>
      </c>
    </row>
    <row r="17" spans="1:18" ht="16.5">
      <c r="A17" s="2"/>
      <c r="B17" s="92" t="s">
        <v>198</v>
      </c>
      <c r="C17" s="92" t="s">
        <v>199</v>
      </c>
      <c r="D17" s="97">
        <v>11828</v>
      </c>
      <c r="E17" s="98">
        <v>-9066</v>
      </c>
      <c r="F17" s="98">
        <v>21198</v>
      </c>
      <c r="G17" s="98">
        <v>31752</v>
      </c>
      <c r="H17" s="97">
        <v>16425</v>
      </c>
      <c r="I17" s="99">
        <v>36207</v>
      </c>
      <c r="J17" s="98">
        <v>19354</v>
      </c>
      <c r="K17" s="99">
        <v>38772</v>
      </c>
    </row>
    <row r="18" spans="1:18">
      <c r="A18" s="2"/>
      <c r="B18" s="92" t="s">
        <v>200</v>
      </c>
      <c r="C18" s="92" t="s">
        <v>201</v>
      </c>
      <c r="D18" s="97">
        <v>-748</v>
      </c>
      <c r="E18" s="98">
        <v>-1988</v>
      </c>
      <c r="F18" s="98">
        <v>419</v>
      </c>
      <c r="G18" s="98">
        <v>-409</v>
      </c>
      <c r="H18" s="97">
        <v>-6504</v>
      </c>
      <c r="I18" s="99">
        <v>-9250</v>
      </c>
      <c r="J18" s="98">
        <v>-4718</v>
      </c>
      <c r="K18" s="99">
        <v>-4124</v>
      </c>
    </row>
    <row r="19" spans="1:18">
      <c r="A19" s="2"/>
      <c r="B19" s="92" t="s">
        <v>202</v>
      </c>
      <c r="C19" s="92" t="s">
        <v>203</v>
      </c>
      <c r="D19" s="97">
        <v>0</v>
      </c>
      <c r="E19" s="98">
        <v>0</v>
      </c>
      <c r="F19" s="98">
        <v>0</v>
      </c>
      <c r="G19" s="98">
        <v>0</v>
      </c>
      <c r="H19" s="97">
        <v>0</v>
      </c>
      <c r="I19" s="99">
        <v>0</v>
      </c>
      <c r="J19" s="98">
        <v>0</v>
      </c>
      <c r="K19" s="99">
        <v>0</v>
      </c>
    </row>
    <row r="20" spans="1:18">
      <c r="A20" s="2"/>
      <c r="B20" s="39" t="s">
        <v>204</v>
      </c>
      <c r="C20" s="39" t="s">
        <v>205</v>
      </c>
      <c r="D20" s="96">
        <v>-71321</v>
      </c>
      <c r="E20" s="89">
        <v>-166960</v>
      </c>
      <c r="F20" s="89">
        <v>-36745</v>
      </c>
      <c r="G20" s="89">
        <v>-55565</v>
      </c>
      <c r="H20" s="96">
        <v>-9881</v>
      </c>
      <c r="I20" s="90">
        <v>-14096</v>
      </c>
      <c r="J20" s="89">
        <v>-37262</v>
      </c>
      <c r="K20" s="90">
        <v>-40335</v>
      </c>
    </row>
    <row r="21" spans="1:18" ht="15" customHeight="1">
      <c r="A21" s="2"/>
      <c r="B21" s="152" t="s">
        <v>206</v>
      </c>
      <c r="C21" s="152" t="s">
        <v>207</v>
      </c>
      <c r="D21" s="153">
        <f t="shared" ref="D21:K21" si="2">D5+D6+D14+D20</f>
        <v>738518</v>
      </c>
      <c r="E21" s="154">
        <f t="shared" si="2"/>
        <v>283884</v>
      </c>
      <c r="F21" s="154">
        <f t="shared" si="2"/>
        <v>335966</v>
      </c>
      <c r="G21" s="154">
        <f t="shared" si="2"/>
        <v>415428</v>
      </c>
      <c r="H21" s="153">
        <v>102567</v>
      </c>
      <c r="I21" s="155">
        <v>132321</v>
      </c>
      <c r="J21" s="154">
        <f t="shared" si="2"/>
        <v>230331</v>
      </c>
      <c r="K21" s="155">
        <f t="shared" si="2"/>
        <v>320643</v>
      </c>
      <c r="Q21" s="89"/>
      <c r="R21" s="89"/>
    </row>
    <row r="22" spans="1:18">
      <c r="A22" s="2"/>
      <c r="B22" s="39" t="s">
        <v>208</v>
      </c>
      <c r="C22" s="39" t="s">
        <v>209</v>
      </c>
      <c r="D22" s="96"/>
      <c r="E22" s="89"/>
      <c r="F22" s="89"/>
      <c r="G22" s="89"/>
      <c r="H22" s="96"/>
      <c r="I22" s="90"/>
      <c r="J22" s="89"/>
      <c r="K22" s="90"/>
    </row>
    <row r="23" spans="1:18" ht="16.5">
      <c r="A23" s="43"/>
      <c r="B23" s="25" t="s">
        <v>210</v>
      </c>
      <c r="C23" s="25" t="s">
        <v>211</v>
      </c>
      <c r="D23" s="97">
        <v>2466</v>
      </c>
      <c r="E23" s="98">
        <v>1898</v>
      </c>
      <c r="F23" s="98">
        <v>2757</v>
      </c>
      <c r="G23" s="98">
        <v>3153</v>
      </c>
      <c r="H23" s="97">
        <v>733</v>
      </c>
      <c r="I23" s="99">
        <v>827</v>
      </c>
      <c r="J23" s="98">
        <v>2653</v>
      </c>
      <c r="K23" s="99">
        <v>2383</v>
      </c>
    </row>
    <row r="24" spans="1:18" ht="16.5">
      <c r="A24" s="2"/>
      <c r="B24" s="25" t="s">
        <v>212</v>
      </c>
      <c r="C24" s="25" t="s">
        <v>213</v>
      </c>
      <c r="D24" s="97">
        <v>-131579</v>
      </c>
      <c r="E24" s="98">
        <v>-89368</v>
      </c>
      <c r="F24" s="98">
        <v>-81306</v>
      </c>
      <c r="G24" s="98">
        <v>-132709</v>
      </c>
      <c r="H24" s="97">
        <v>-36389</v>
      </c>
      <c r="I24" s="99">
        <v>-32468</v>
      </c>
      <c r="J24" s="98">
        <v>-54133</v>
      </c>
      <c r="K24" s="99">
        <v>-99340</v>
      </c>
    </row>
    <row r="25" spans="1:18">
      <c r="A25" s="2"/>
      <c r="B25" s="25" t="s">
        <v>214</v>
      </c>
      <c r="C25" s="25" t="s">
        <v>215</v>
      </c>
      <c r="D25" s="97">
        <v>0</v>
      </c>
      <c r="E25" s="98">
        <v>0</v>
      </c>
      <c r="F25" s="98">
        <v>0</v>
      </c>
      <c r="G25" s="98">
        <v>5</v>
      </c>
      <c r="H25" s="97">
        <v>3</v>
      </c>
      <c r="I25" s="99">
        <v>35</v>
      </c>
      <c r="J25" s="98">
        <v>0</v>
      </c>
      <c r="K25" s="99">
        <v>3</v>
      </c>
    </row>
    <row r="26" spans="1:18" ht="16.5">
      <c r="A26" s="2"/>
      <c r="B26" s="25" t="s">
        <v>216</v>
      </c>
      <c r="C26" s="25" t="s">
        <v>217</v>
      </c>
      <c r="D26" s="97">
        <v>-33118</v>
      </c>
      <c r="E26" s="98">
        <v>-20232</v>
      </c>
      <c r="F26" s="98">
        <v>-52480</v>
      </c>
      <c r="G26" s="98">
        <v>-98355</v>
      </c>
      <c r="H26" s="97">
        <v>-3222</v>
      </c>
      <c r="I26" s="99">
        <v>-947</v>
      </c>
      <c r="J26" s="98">
        <v>-50550</v>
      </c>
      <c r="K26" s="99">
        <v>-15286</v>
      </c>
    </row>
    <row r="27" spans="1:18">
      <c r="A27" s="2"/>
      <c r="B27" s="25" t="s">
        <v>218</v>
      </c>
      <c r="C27" s="25" t="s">
        <v>219</v>
      </c>
      <c r="D27" s="97">
        <v>-21610</v>
      </c>
      <c r="E27" s="98">
        <v>-1023</v>
      </c>
      <c r="F27" s="98">
        <v>-40899</v>
      </c>
      <c r="G27" s="98">
        <v>-3813</v>
      </c>
      <c r="H27" s="97">
        <v>-3628</v>
      </c>
      <c r="I27" s="99">
        <v>0</v>
      </c>
      <c r="J27" s="98">
        <v>-40899</v>
      </c>
      <c r="K27" s="99">
        <v>-13254</v>
      </c>
    </row>
    <row r="28" spans="1:18">
      <c r="A28" s="2"/>
      <c r="B28" s="25" t="s">
        <v>220</v>
      </c>
      <c r="C28" s="25" t="s">
        <v>221</v>
      </c>
      <c r="D28" s="97">
        <v>0</v>
      </c>
      <c r="E28" s="98">
        <v>0</v>
      </c>
      <c r="F28" s="98">
        <v>0</v>
      </c>
      <c r="G28" s="98">
        <v>177</v>
      </c>
      <c r="H28" s="97">
        <v>0</v>
      </c>
      <c r="I28" s="99">
        <v>0</v>
      </c>
      <c r="J28" s="98">
        <v>0</v>
      </c>
      <c r="K28" s="99">
        <v>177</v>
      </c>
    </row>
    <row r="29" spans="1:18" ht="16.5">
      <c r="A29" s="2"/>
      <c r="B29" s="25" t="s">
        <v>222</v>
      </c>
      <c r="C29" s="25" t="s">
        <v>223</v>
      </c>
      <c r="D29" s="97">
        <v>5</v>
      </c>
      <c r="E29" s="98">
        <v>-300</v>
      </c>
      <c r="F29" s="98">
        <v>439</v>
      </c>
      <c r="G29" s="98">
        <v>0</v>
      </c>
      <c r="H29" s="97">
        <v>0</v>
      </c>
      <c r="I29" s="99">
        <v>0</v>
      </c>
      <c r="J29" s="98">
        <v>125</v>
      </c>
      <c r="K29" s="99">
        <v>0</v>
      </c>
    </row>
    <row r="30" spans="1:18" ht="14.25" customHeight="1">
      <c r="A30" s="2"/>
      <c r="B30" s="25" t="s">
        <v>224</v>
      </c>
      <c r="C30" s="25" t="s">
        <v>225</v>
      </c>
      <c r="D30" s="97">
        <v>201</v>
      </c>
      <c r="E30" s="98">
        <v>15</v>
      </c>
      <c r="F30" s="98">
        <v>0</v>
      </c>
      <c r="G30" s="98">
        <v>0</v>
      </c>
      <c r="H30" s="97">
        <v>0</v>
      </c>
      <c r="I30" s="99">
        <v>0</v>
      </c>
      <c r="J30" s="98">
        <v>0</v>
      </c>
      <c r="K30" s="99">
        <v>0</v>
      </c>
    </row>
    <row r="31" spans="1:18">
      <c r="A31" s="2"/>
      <c r="B31" s="25" t="s">
        <v>226</v>
      </c>
      <c r="C31" s="25" t="s">
        <v>227</v>
      </c>
      <c r="D31" s="97">
        <v>1302</v>
      </c>
      <c r="E31" s="98">
        <v>7332</v>
      </c>
      <c r="F31" s="98">
        <v>0</v>
      </c>
      <c r="G31" s="98">
        <v>1434</v>
      </c>
      <c r="H31" s="97">
        <v>0</v>
      </c>
      <c r="I31" s="99">
        <v>0</v>
      </c>
      <c r="J31" s="98">
        <v>0</v>
      </c>
      <c r="K31" s="99">
        <v>1131</v>
      </c>
    </row>
    <row r="32" spans="1:18">
      <c r="A32" s="2"/>
      <c r="B32" s="25" t="s">
        <v>228</v>
      </c>
      <c r="C32" s="25" t="s">
        <v>229</v>
      </c>
      <c r="D32" s="97">
        <v>100</v>
      </c>
      <c r="E32" s="98">
        <v>10</v>
      </c>
      <c r="F32" s="98">
        <v>0</v>
      </c>
      <c r="G32" s="98">
        <v>418</v>
      </c>
      <c r="H32" s="97">
        <v>0</v>
      </c>
      <c r="I32" s="99">
        <v>0</v>
      </c>
      <c r="J32" s="98">
        <v>0</v>
      </c>
      <c r="K32" s="99">
        <v>184</v>
      </c>
    </row>
    <row r="33" spans="1:11">
      <c r="A33" s="2"/>
      <c r="B33" s="25" t="s">
        <v>230</v>
      </c>
      <c r="C33" s="25" t="s">
        <v>231</v>
      </c>
      <c r="D33" s="97">
        <v>0</v>
      </c>
      <c r="E33" s="98">
        <v>0</v>
      </c>
      <c r="F33" s="98">
        <v>0</v>
      </c>
      <c r="G33" s="98">
        <v>-6044</v>
      </c>
      <c r="H33" s="97">
        <v>0</v>
      </c>
      <c r="I33" s="99">
        <v>-7500</v>
      </c>
      <c r="J33" s="98">
        <v>0</v>
      </c>
      <c r="K33" s="99">
        <v>-19000</v>
      </c>
    </row>
    <row r="34" spans="1:11">
      <c r="A34" s="2"/>
      <c r="B34" s="25" t="s">
        <v>232</v>
      </c>
      <c r="C34" s="25" t="s">
        <v>233</v>
      </c>
      <c r="D34" s="97">
        <v>3200</v>
      </c>
      <c r="E34" s="98">
        <v>0</v>
      </c>
      <c r="F34" s="98">
        <v>0</v>
      </c>
      <c r="G34" s="98">
        <v>0</v>
      </c>
      <c r="H34" s="97">
        <v>0</v>
      </c>
      <c r="I34" s="99">
        <v>0</v>
      </c>
      <c r="J34" s="98">
        <v>0</v>
      </c>
      <c r="K34" s="99">
        <v>0</v>
      </c>
    </row>
    <row r="35" spans="1:11">
      <c r="A35" s="2"/>
      <c r="B35" s="25" t="s">
        <v>234</v>
      </c>
      <c r="C35" s="25" t="s">
        <v>235</v>
      </c>
      <c r="D35" s="97">
        <v>0</v>
      </c>
      <c r="E35" s="98">
        <v>299</v>
      </c>
      <c r="F35" s="98">
        <v>0</v>
      </c>
      <c r="G35" s="98">
        <v>0</v>
      </c>
      <c r="H35" s="97">
        <v>0</v>
      </c>
      <c r="I35" s="99">
        <v>0</v>
      </c>
      <c r="J35" s="98">
        <v>0</v>
      </c>
      <c r="K35" s="99">
        <v>0</v>
      </c>
    </row>
    <row r="36" spans="1:11">
      <c r="A36" s="2"/>
      <c r="B36" s="156" t="s">
        <v>236</v>
      </c>
      <c r="C36" s="156" t="s">
        <v>237</v>
      </c>
      <c r="D36" s="157">
        <f>SUM(D23:D35)</f>
        <v>-179033</v>
      </c>
      <c r="E36" s="158">
        <f t="shared" ref="E36:G36" si="3">SUM(E23:E35)</f>
        <v>-101369</v>
      </c>
      <c r="F36" s="158">
        <f t="shared" si="3"/>
        <v>-171489</v>
      </c>
      <c r="G36" s="158">
        <f t="shared" si="3"/>
        <v>-235734</v>
      </c>
      <c r="H36" s="157">
        <v>-42503</v>
      </c>
      <c r="I36" s="159">
        <v>-40053</v>
      </c>
      <c r="J36" s="158">
        <f>SUM(J23:J35)</f>
        <v>-142804</v>
      </c>
      <c r="K36" s="159">
        <f>SUM(K23:K35)</f>
        <v>-143002</v>
      </c>
    </row>
    <row r="37" spans="1:11">
      <c r="A37" s="41"/>
      <c r="B37" s="39" t="s">
        <v>238</v>
      </c>
      <c r="C37" s="39" t="s">
        <v>239</v>
      </c>
      <c r="D37" s="96"/>
      <c r="E37" s="89"/>
      <c r="F37" s="89"/>
      <c r="G37" s="89"/>
      <c r="H37" s="96"/>
      <c r="I37" s="90"/>
      <c r="J37" s="89"/>
      <c r="K37" s="90"/>
    </row>
    <row r="38" spans="1:11">
      <c r="A38" s="79"/>
      <c r="B38" s="25" t="s">
        <v>240</v>
      </c>
      <c r="C38" s="25" t="s">
        <v>241</v>
      </c>
      <c r="D38" s="97">
        <v>18</v>
      </c>
      <c r="E38" s="98">
        <v>71</v>
      </c>
      <c r="F38" s="98">
        <v>2217</v>
      </c>
      <c r="G38" s="98"/>
      <c r="H38" s="97"/>
      <c r="I38" s="99"/>
      <c r="J38" s="98">
        <v>2289</v>
      </c>
      <c r="K38" s="99">
        <v>763</v>
      </c>
    </row>
    <row r="39" spans="1:11">
      <c r="A39" s="79"/>
      <c r="B39" s="25" t="s">
        <v>242</v>
      </c>
      <c r="C39" s="25" t="s">
        <v>243</v>
      </c>
      <c r="D39" s="97">
        <v>-13213</v>
      </c>
      <c r="E39" s="98">
        <v>-219</v>
      </c>
      <c r="F39" s="98">
        <v>-1553</v>
      </c>
      <c r="G39" s="98">
        <v>-2765</v>
      </c>
      <c r="H39" s="97">
        <v>-220</v>
      </c>
      <c r="I39" s="99">
        <v>0</v>
      </c>
      <c r="J39" s="98">
        <v>-1553</v>
      </c>
      <c r="K39" s="99">
        <v>-2765</v>
      </c>
    </row>
    <row r="40" spans="1:11">
      <c r="A40" s="2"/>
      <c r="B40" s="25" t="s">
        <v>244</v>
      </c>
      <c r="C40" s="25" t="s">
        <v>245</v>
      </c>
      <c r="D40" s="97">
        <v>-3823</v>
      </c>
      <c r="E40" s="98">
        <v>8603</v>
      </c>
      <c r="F40" s="98">
        <v>10853</v>
      </c>
      <c r="G40" s="98">
        <v>8424</v>
      </c>
      <c r="H40" s="97">
        <v>2142</v>
      </c>
      <c r="I40" s="99">
        <v>1917</v>
      </c>
      <c r="J40" s="98">
        <v>5584</v>
      </c>
      <c r="K40" s="99">
        <v>6369</v>
      </c>
    </row>
    <row r="41" spans="1:11">
      <c r="A41" s="2"/>
      <c r="B41" s="25" t="s">
        <v>246</v>
      </c>
      <c r="C41" s="25" t="s">
        <v>247</v>
      </c>
      <c r="D41" s="97">
        <v>-74507</v>
      </c>
      <c r="E41" s="98">
        <v>-84196</v>
      </c>
      <c r="F41" s="98">
        <v>-100494</v>
      </c>
      <c r="G41" s="98">
        <v>-116353</v>
      </c>
      <c r="H41" s="97">
        <v>-27903</v>
      </c>
      <c r="I41" s="99">
        <v>-30830</v>
      </c>
      <c r="J41" s="98">
        <v>-76553</v>
      </c>
      <c r="K41" s="99">
        <v>-86045</v>
      </c>
    </row>
    <row r="42" spans="1:11">
      <c r="A42" s="79"/>
      <c r="B42" s="25" t="s">
        <v>248</v>
      </c>
      <c r="C42" s="25" t="s">
        <v>249</v>
      </c>
      <c r="D42" s="97">
        <v>150</v>
      </c>
      <c r="E42" s="98">
        <v>480000</v>
      </c>
      <c r="F42" s="87">
        <v>110290</v>
      </c>
      <c r="G42" s="87">
        <v>251361</v>
      </c>
      <c r="H42" s="100">
        <v>0</v>
      </c>
      <c r="I42" s="88">
        <v>0</v>
      </c>
      <c r="J42" s="98">
        <v>110344</v>
      </c>
      <c r="K42" s="99">
        <v>59113</v>
      </c>
    </row>
    <row r="43" spans="1:11">
      <c r="A43" s="79"/>
      <c r="B43" s="40" t="s">
        <v>250</v>
      </c>
      <c r="C43" s="40" t="s">
        <v>251</v>
      </c>
      <c r="D43" s="100">
        <v>-28453</v>
      </c>
      <c r="E43" s="87">
        <v>-322952</v>
      </c>
      <c r="F43" s="87">
        <v>-9288</v>
      </c>
      <c r="G43" s="87">
        <v>-210119</v>
      </c>
      <c r="H43" s="100">
        <v>0</v>
      </c>
      <c r="I43" s="88">
        <v>-54577</v>
      </c>
      <c r="J43" s="87">
        <v>-9431</v>
      </c>
      <c r="K43" s="88">
        <v>-65000</v>
      </c>
    </row>
    <row r="44" spans="1:11">
      <c r="A44" s="79"/>
      <c r="B44" s="40" t="s">
        <v>252</v>
      </c>
      <c r="C44" s="40" t="s">
        <v>253</v>
      </c>
      <c r="D44" s="100">
        <f>-8224-5567</f>
        <v>-13791</v>
      </c>
      <c r="E44" s="87">
        <f>-12463-26740</f>
        <v>-39203</v>
      </c>
      <c r="F44" s="87">
        <f>-15129-40572</f>
        <v>-55701</v>
      </c>
      <c r="G44" s="87">
        <v>-55841</v>
      </c>
      <c r="H44" s="100">
        <v>-13301</v>
      </c>
      <c r="I44" s="88">
        <v>-15335</v>
      </c>
      <c r="J44" s="87">
        <f>-11395-29340</f>
        <v>-40735</v>
      </c>
      <c r="K44" s="99">
        <f>-11559-30345</f>
        <v>-41904</v>
      </c>
    </row>
    <row r="45" spans="1:11">
      <c r="A45" s="44"/>
      <c r="B45" s="40" t="s">
        <v>254</v>
      </c>
      <c r="C45" s="40" t="s">
        <v>255</v>
      </c>
      <c r="D45" s="100">
        <v>-413367</v>
      </c>
      <c r="E45" s="87">
        <v>-294337</v>
      </c>
      <c r="F45" s="87">
        <v>-112072</v>
      </c>
      <c r="G45" s="87">
        <v>-105658</v>
      </c>
      <c r="H45" s="100">
        <v>0</v>
      </c>
      <c r="I45" s="88">
        <v>0</v>
      </c>
      <c r="J45" s="87">
        <v>-100257</v>
      </c>
      <c r="K45" s="99">
        <v>-105658</v>
      </c>
    </row>
    <row r="46" spans="1:11">
      <c r="A46" s="2"/>
      <c r="B46" s="25" t="s">
        <v>256</v>
      </c>
      <c r="C46" s="25" t="s">
        <v>257</v>
      </c>
      <c r="D46" s="97">
        <v>-3308</v>
      </c>
      <c r="E46" s="98">
        <v>-3979</v>
      </c>
      <c r="F46" s="98">
        <v>-2723</v>
      </c>
      <c r="G46" s="98">
        <v>-5518</v>
      </c>
      <c r="H46" s="100">
        <v>0</v>
      </c>
      <c r="I46" s="88">
        <v>-490</v>
      </c>
      <c r="J46" s="98">
        <v>-2683</v>
      </c>
      <c r="K46" s="99">
        <v>-4425</v>
      </c>
    </row>
    <row r="47" spans="1:11">
      <c r="A47" s="2"/>
      <c r="B47" s="25" t="s">
        <v>258</v>
      </c>
      <c r="C47" s="25" t="s">
        <v>259</v>
      </c>
      <c r="D47" s="97">
        <v>169</v>
      </c>
      <c r="E47" s="98">
        <v>104</v>
      </c>
      <c r="F47" s="98">
        <v>280</v>
      </c>
      <c r="G47" s="98">
        <v>0</v>
      </c>
      <c r="H47" s="97"/>
      <c r="I47" s="99"/>
      <c r="J47" s="98"/>
      <c r="K47" s="99"/>
    </row>
    <row r="48" spans="1:11">
      <c r="A48" s="2"/>
      <c r="B48" s="156" t="s">
        <v>260</v>
      </c>
      <c r="C48" s="156" t="s">
        <v>261</v>
      </c>
      <c r="D48" s="157">
        <f>SUM(D38:D47)</f>
        <v>-550125</v>
      </c>
      <c r="E48" s="158">
        <f t="shared" ref="E48:G48" si="4">SUM(E38:E47)</f>
        <v>-256108</v>
      </c>
      <c r="F48" s="158">
        <f t="shared" si="4"/>
        <v>-158191</v>
      </c>
      <c r="G48" s="158">
        <f t="shared" si="4"/>
        <v>-236469</v>
      </c>
      <c r="H48" s="157">
        <v>-39282</v>
      </c>
      <c r="I48" s="159">
        <v>-99315</v>
      </c>
      <c r="J48" s="158">
        <f>SUM(J38:J47)</f>
        <v>-112995</v>
      </c>
      <c r="K48" s="159">
        <f>SUM(K38:K47)</f>
        <v>-239552</v>
      </c>
    </row>
    <row r="49" spans="1:11" ht="15.75" customHeight="1">
      <c r="A49" s="79"/>
      <c r="B49" s="156" t="s">
        <v>262</v>
      </c>
      <c r="C49" s="156" t="s">
        <v>263</v>
      </c>
      <c r="D49" s="157">
        <v>9360</v>
      </c>
      <c r="E49" s="158">
        <v>-73593</v>
      </c>
      <c r="F49" s="158">
        <v>6286</v>
      </c>
      <c r="G49" s="158">
        <v>-56775</v>
      </c>
      <c r="H49" s="157">
        <v>20782</v>
      </c>
      <c r="I49" s="159">
        <v>-7047</v>
      </c>
      <c r="J49" s="158">
        <v>-25468</v>
      </c>
      <c r="K49" s="159">
        <v>-61911</v>
      </c>
    </row>
    <row r="50" spans="1:11">
      <c r="A50" s="79"/>
      <c r="B50" s="26" t="s">
        <v>264</v>
      </c>
      <c r="C50" s="26" t="s">
        <v>265</v>
      </c>
      <c r="D50" s="97">
        <v>155240</v>
      </c>
      <c r="E50" s="98">
        <v>164600</v>
      </c>
      <c r="F50" s="98">
        <v>91007</v>
      </c>
      <c r="G50" s="98">
        <v>97293</v>
      </c>
      <c r="H50" s="97">
        <v>97293</v>
      </c>
      <c r="I50" s="99">
        <v>40518</v>
      </c>
      <c r="J50" s="98">
        <v>91007</v>
      </c>
      <c r="K50" s="99">
        <v>97293</v>
      </c>
    </row>
    <row r="51" spans="1:11">
      <c r="A51" s="79"/>
      <c r="B51" s="45" t="s">
        <v>266</v>
      </c>
      <c r="C51" s="45" t="s">
        <v>267</v>
      </c>
      <c r="D51" s="101">
        <v>164600</v>
      </c>
      <c r="E51" s="102">
        <v>91007</v>
      </c>
      <c r="F51" s="102">
        <v>97293</v>
      </c>
      <c r="G51" s="102">
        <v>40518</v>
      </c>
      <c r="H51" s="101">
        <v>118075</v>
      </c>
      <c r="I51" s="103">
        <v>33471</v>
      </c>
      <c r="J51" s="102">
        <v>65539</v>
      </c>
      <c r="K51" s="103">
        <v>35382</v>
      </c>
    </row>
    <row r="52" spans="1:11" ht="8.25" customHeight="1">
      <c r="A52" s="27"/>
      <c r="B52" s="27"/>
      <c r="C52" s="15"/>
      <c r="D52" s="47"/>
      <c r="E52" s="47"/>
      <c r="F52" s="47"/>
      <c r="G52" s="47"/>
      <c r="H52" s="47"/>
      <c r="I52" s="47"/>
      <c r="J52" s="46"/>
      <c r="K52" s="46"/>
    </row>
    <row r="53" spans="1:11" ht="14.25" customHeight="1">
      <c r="A53" s="27"/>
      <c r="B53" s="27"/>
      <c r="C53" s="171" t="s">
        <v>90</v>
      </c>
      <c r="D53" s="171"/>
      <c r="E53" s="171"/>
      <c r="F53" s="171"/>
      <c r="G53" s="171"/>
      <c r="H53" s="171"/>
      <c r="I53" s="171"/>
      <c r="J53" s="171"/>
      <c r="K53" s="171"/>
    </row>
    <row r="54" spans="1:11" s="50" customFormat="1" ht="12">
      <c r="A54" s="49"/>
      <c r="B54" s="49"/>
      <c r="C54" s="22"/>
      <c r="D54" s="51"/>
      <c r="E54" s="51"/>
      <c r="F54" s="51"/>
      <c r="G54" s="51"/>
      <c r="H54" s="51"/>
      <c r="I54" s="51"/>
      <c r="J54" s="48"/>
      <c r="K54" s="48"/>
    </row>
    <row r="55" spans="1:11" s="50" customFormat="1" ht="12">
      <c r="A55" s="49"/>
      <c r="B55" s="49"/>
      <c r="C55" s="22"/>
      <c r="D55" s="51"/>
      <c r="E55" s="51"/>
      <c r="F55" s="51"/>
      <c r="G55" s="51"/>
      <c r="H55" s="51"/>
      <c r="I55" s="51"/>
      <c r="J55" s="48"/>
      <c r="K55" s="48"/>
    </row>
    <row r="57" spans="1:11">
      <c r="C57" s="171"/>
      <c r="D57" s="171"/>
      <c r="E57" s="171"/>
      <c r="F57" s="171"/>
      <c r="G57" s="171"/>
      <c r="H57" s="171"/>
      <c r="I57" s="171"/>
      <c r="J57" s="171"/>
      <c r="K57" s="171"/>
    </row>
    <row r="59" spans="1:11">
      <c r="D59" s="57"/>
      <c r="E59" s="57"/>
      <c r="F59" s="57"/>
      <c r="G59" s="57"/>
      <c r="H59" s="57"/>
      <c r="I59" s="57"/>
    </row>
  </sheetData>
  <mergeCells count="7">
    <mergeCell ref="B3:B4"/>
    <mergeCell ref="C57:K57"/>
    <mergeCell ref="C53:K53"/>
    <mergeCell ref="C3:C4"/>
    <mergeCell ref="J3:K3"/>
    <mergeCell ref="D3:G3"/>
    <mergeCell ref="H3:I3"/>
  </mergeCells>
  <dataValidations count="1">
    <dataValidation type="decimal" allowBlank="1" showErrorMessage="1" errorTitle="Nieprawidłowa wartość" error="Dozwolone są wyłącznie wartości liczbowe" sqref="E42" xr:uid="{6238760D-5FBC-4FCB-8891-964501F4C6AF}">
      <formula1>-1000000000000</formula1>
      <formula2>1000000000000</formula2>
    </dataValidation>
  </dataValidations>
  <pageMargins left="0.31" right="0.33" top="0.74803149606299213" bottom="0.74803149606299213" header="0.32" footer="0.31496062992125984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263484a-4811-448b-b935-4ccfcdbbdeea" origin="userSelected">
  <element uid="697367d0-0d11-4d4e-80a2-256155fcabe6" value=""/>
  <element uid="d9569de3-fae5-4e2d-a5c1-e0a5a3c84173" value=""/>
</sisl>
</file>

<file path=customXml/itemProps1.xml><?xml version="1.0" encoding="utf-8"?>
<ds:datastoreItem xmlns:ds="http://schemas.openxmlformats.org/officeDocument/2006/customXml" ds:itemID="{825E8989-2F49-4BFE-9291-1449578AEE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</vt:lpstr>
      <vt:lpstr>Bilans</vt:lpstr>
      <vt:lpstr>Rachunek wyników</vt:lpstr>
      <vt:lpstr>Przepływy pieniężne</vt:lpstr>
      <vt:lpstr>Bilans!Obszar_wydruku</vt:lpstr>
      <vt:lpstr>'Przepływy pieniężne'!Obszar_wydruku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Szczygielski Paweł</dc:creator>
  <cp:keywords>#Kategoria: [Wewnętrzne/Nie zawiera danych osobowych]# </cp:keywords>
  <dc:description/>
  <cp:lastModifiedBy>Michał Błasiński</cp:lastModifiedBy>
  <cp:revision/>
  <dcterms:created xsi:type="dcterms:W3CDTF">2015-10-29T11:12:22Z</dcterms:created>
  <dcterms:modified xsi:type="dcterms:W3CDTF">2025-05-27T08:49:33Z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3802c91c-622f-481d-aa61-0fd618be8b54</vt:lpwstr>
  </property>
  <property fmtid="{D5CDD505-2E9C-101B-9397-08002B2CF9AE}" pid="3" name="bjSaver">
    <vt:lpwstr>HqXTldJvstg8HRqnOwmj7o/8afA0MUuz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policy="9263484a-4811-448b-b935-4ccfcdbbdeea" origin="userSelected" xmlns="http://www.boldonj</vt:lpwstr>
  </property>
  <property fmtid="{D5CDD505-2E9C-101B-9397-08002B2CF9AE}" pid="5" name="bjDocumentLabelXML-0">
    <vt:lpwstr>ames.com/2008/01/sie/internal/label"&gt;&lt;element uid="697367d0-0d11-4d4e-80a2-256155fcabe6" value="" /&gt;&lt;element uid="d9569de3-fae5-4e2d-a5c1-e0a5a3c84173" value="" /&gt;&lt;/sisl&gt;</vt:lpwstr>
  </property>
  <property fmtid="{D5CDD505-2E9C-101B-9397-08002B2CF9AE}" pid="6" name="bjDocumentSecurityLabel">
    <vt:lpwstr>Kategoria: Wewnętrzne/Nie zawiera danych osobowych</vt:lpwstr>
  </property>
</Properties>
</file>